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\2020 PPTO\INFORMES\INDICADORES Y PÁG WEB\ENERO 2020\"/>
    </mc:Choice>
  </mc:AlternateContent>
  <bookViews>
    <workbookView xWindow="0" yWindow="0" windowWidth="28800" windowHeight="10935"/>
  </bookViews>
  <sheets>
    <sheet name="Presup. Desagregado Ene-2019" sheetId="3" r:id="rId1"/>
  </sheets>
  <definedNames>
    <definedName name="_xlnm.Print_Area" localSheetId="0">'Presup. Desagregado Ene-2019'!$B$1:$H$68</definedName>
    <definedName name="_xlnm.Print_Titles" localSheetId="0">'Presup. Desagregado Ene-2019'!$6:$8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3" l="1"/>
  <c r="E61" i="3"/>
  <c r="E58" i="3"/>
  <c r="F68" i="3"/>
  <c r="G68" i="3"/>
  <c r="H68" i="3"/>
  <c r="F31" i="3"/>
  <c r="G31" i="3"/>
  <c r="H31" i="3"/>
  <c r="E31" i="3"/>
  <c r="F55" i="3"/>
  <c r="G55" i="3"/>
  <c r="H55" i="3"/>
  <c r="E55" i="3"/>
  <c r="F66" i="3"/>
  <c r="G66" i="3"/>
  <c r="H66" i="3"/>
  <c r="E68" i="3" l="1"/>
  <c r="G58" i="3" l="1"/>
  <c r="G61" i="3"/>
  <c r="F58" i="3"/>
  <c r="F61" i="3"/>
  <c r="H58" i="3"/>
  <c r="H61" i="3"/>
</calcChain>
</file>

<file path=xl/sharedStrings.xml><?xml version="1.0" encoding="utf-8"?>
<sst xmlns="http://schemas.openxmlformats.org/spreadsheetml/2006/main" count="174" uniqueCount="123">
  <si>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</si>
  <si>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</si>
  <si>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</si>
  <si>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</si>
  <si>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</si>
  <si>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</si>
  <si>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</si>
  <si>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</si>
  <si>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</si>
  <si>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</si>
  <si>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</si>
  <si>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</si>
  <si>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</si>
  <si>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</si>
  <si>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</si>
  <si>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</si>
  <si>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</si>
  <si>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</si>
  <si>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</si>
  <si>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</si>
  <si>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</si>
  <si>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</si>
  <si>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</si>
  <si>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</si>
  <si>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</si>
  <si>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</si>
  <si>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</si>
  <si>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</si>
  <si>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</si>
  <si>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</si>
  <si>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</si>
  <si>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</si>
  <si>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</si>
  <si>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</si>
  <si>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</si>
  <si>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</si>
  <si>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</si>
  <si>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</si>
  <si>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</si>
  <si>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</si>
  <si>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</si>
  <si>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</si>
  <si>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</si>
  <si>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</si>
  <si>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</si>
  <si>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</si>
  <si>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</si>
  <si>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</si>
  <si>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</si>
  <si>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</si>
  <si>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</si>
  <si>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</si>
  <si>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</si>
  <si>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</si>
  <si>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</si>
  <si>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</si>
  <si>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</si>
  <si>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</si>
  <si>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</si>
  <si>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</si>
  <si>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</si>
  <si>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</si>
  <si>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</si>
  <si>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</si>
  <si>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</si>
  <si>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</si>
  <si>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</si>
  <si>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</si>
  <si>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</si>
  <si>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</si>
  <si>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</si>
  <si>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</si>
  <si>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</si>
  <si>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</si>
  <si>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Presupuesto desagregado a 31 de Enero de 2020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</si>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</sst>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0"/>
  <sheetViews>
    <sheetView showGridLines="0" tabSelected="1" workbookViewId="0">
      <selection activeCell="E72" sqref="E72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74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5172000000</v>
      </c>
      <c r="F9" s="3">
        <v>382741327</v>
      </c>
      <c r="G9" s="3">
        <v>382741327</v>
      </c>
      <c r="H9" s="3">
        <v>382741327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353000000</v>
      </c>
      <c r="F10" s="3">
        <v>27940361</v>
      </c>
      <c r="G10" s="3">
        <v>27940361</v>
      </c>
      <c r="H10" s="3">
        <v>27940361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329061</v>
      </c>
      <c r="G11" s="3">
        <v>329061</v>
      </c>
      <c r="H11" s="3">
        <v>329061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538269</v>
      </c>
      <c r="G12" s="3">
        <v>538269</v>
      </c>
      <c r="H12" s="3">
        <v>538269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1291155</v>
      </c>
      <c r="G13" s="3">
        <v>1291155</v>
      </c>
      <c r="H13" s="3">
        <v>1291155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18195964</v>
      </c>
      <c r="G14" s="3">
        <v>18195964</v>
      </c>
      <c r="H14" s="3">
        <v>18195964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0</v>
      </c>
      <c r="G15" s="3">
        <v>0</v>
      </c>
      <c r="H15" s="3">
        <v>0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0</v>
      </c>
      <c r="G16" s="3">
        <v>0</v>
      </c>
      <c r="H16" s="3">
        <v>0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10393809</v>
      </c>
      <c r="G17" s="3">
        <v>10393809</v>
      </c>
      <c r="H17" s="3">
        <v>10393809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1091000000</v>
      </c>
      <c r="F18" s="3">
        <v>51745400</v>
      </c>
      <c r="G18" s="3">
        <v>51745400</v>
      </c>
      <c r="H18" s="3">
        <v>51745400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500000000</v>
      </c>
      <c r="F19" s="3">
        <v>38042800</v>
      </c>
      <c r="G19" s="3">
        <v>38042800</v>
      </c>
      <c r="H19" s="3">
        <v>38042800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37529294</v>
      </c>
      <c r="G20" s="3">
        <v>37529294</v>
      </c>
      <c r="H20" s="3">
        <v>37529294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17990700</v>
      </c>
      <c r="G21" s="3">
        <v>17990700</v>
      </c>
      <c r="H21" s="3">
        <v>17990700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2254200</v>
      </c>
      <c r="G22" s="3">
        <v>2254200</v>
      </c>
      <c r="H22" s="3">
        <v>2254200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13493700</v>
      </c>
      <c r="G23" s="3">
        <v>13493700</v>
      </c>
      <c r="H23" s="3">
        <v>13493700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2252000</v>
      </c>
      <c r="G24" s="3">
        <v>2252000</v>
      </c>
      <c r="H24" s="3">
        <v>2252000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19000000</v>
      </c>
      <c r="F25" s="3">
        <v>9437812</v>
      </c>
      <c r="G25" s="3">
        <v>9437812</v>
      </c>
      <c r="H25" s="3">
        <v>9437812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12000000</v>
      </c>
      <c r="F26" s="3">
        <v>5311808</v>
      </c>
      <c r="G26" s="3">
        <v>5311808</v>
      </c>
      <c r="H26" s="3">
        <v>5311808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2000000</v>
      </c>
      <c r="F27" s="3">
        <v>1292704</v>
      </c>
      <c r="G27" s="3">
        <v>1292704</v>
      </c>
      <c r="H27" s="3">
        <v>1292704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73000000</v>
      </c>
      <c r="F28" s="3">
        <v>37701380</v>
      </c>
      <c r="G28" s="3">
        <v>37701380</v>
      </c>
      <c r="H28" s="3">
        <v>37701380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12000000</v>
      </c>
      <c r="F29" s="3">
        <v>5876005</v>
      </c>
      <c r="G29" s="3">
        <v>5876005</v>
      </c>
      <c r="H29" s="3">
        <v>5876005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10000000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664357749</v>
      </c>
      <c r="G31" s="4">
        <f t="shared" si="0"/>
        <v>664357749</v>
      </c>
      <c r="H31" s="4">
        <f t="shared" si="0"/>
        <v>664357749</v>
      </c>
    </row>
    <row r="32" spans="2:9" ht="19.5" customHeight="1" x14ac:dyDescent="0.25">
      <c r="B32" s="12" t="s">
        <v>75</v>
      </c>
      <c r="C32" s="9" t="s">
        <v>6</v>
      </c>
      <c r="D32" s="6" t="s">
        <v>98</v>
      </c>
      <c r="E32" s="3">
        <v>5000000</v>
      </c>
      <c r="F32" s="3">
        <v>0</v>
      </c>
      <c r="G32" s="3">
        <v>0</v>
      </c>
      <c r="H32" s="3">
        <v>0</v>
      </c>
    </row>
    <row r="33" spans="2:8" ht="19.5" customHeight="1" x14ac:dyDescent="0.25">
      <c r="B33" s="12" t="s">
        <v>76</v>
      </c>
      <c r="C33" s="9" t="s">
        <v>6</v>
      </c>
      <c r="D33" s="6" t="s">
        <v>99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77</v>
      </c>
      <c r="C34" s="9" t="s">
        <v>6</v>
      </c>
      <c r="D34" s="6" t="s">
        <v>100</v>
      </c>
      <c r="E34" s="3">
        <v>103000000</v>
      </c>
      <c r="F34" s="3">
        <v>0</v>
      </c>
      <c r="G34" s="3">
        <v>0</v>
      </c>
      <c r="H34" s="3">
        <v>0</v>
      </c>
    </row>
    <row r="35" spans="2:8" ht="25.5" customHeight="1" x14ac:dyDescent="0.25">
      <c r="B35" s="12" t="s">
        <v>78</v>
      </c>
      <c r="C35" s="9" t="s">
        <v>6</v>
      </c>
      <c r="D35" s="6" t="s">
        <v>101</v>
      </c>
      <c r="E35" s="3">
        <v>26000000</v>
      </c>
      <c r="F35" s="3">
        <v>25000000</v>
      </c>
      <c r="G35" s="3">
        <v>0</v>
      </c>
      <c r="H35" s="3">
        <v>0</v>
      </c>
    </row>
    <row r="36" spans="2:8" ht="19.5" customHeight="1" x14ac:dyDescent="0.25">
      <c r="B36" s="12" t="s">
        <v>79</v>
      </c>
      <c r="C36" s="9" t="s">
        <v>6</v>
      </c>
      <c r="D36" s="6" t="s">
        <v>102</v>
      </c>
      <c r="E36" s="3">
        <v>4000000</v>
      </c>
      <c r="F36" s="3">
        <v>0</v>
      </c>
      <c r="G36" s="3">
        <v>0</v>
      </c>
      <c r="H36" s="3">
        <v>0</v>
      </c>
    </row>
    <row r="37" spans="2:8" ht="19.5" customHeight="1" x14ac:dyDescent="0.25">
      <c r="B37" s="12" t="s">
        <v>80</v>
      </c>
      <c r="C37" s="9" t="s">
        <v>6</v>
      </c>
      <c r="D37" s="6" t="s">
        <v>103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81</v>
      </c>
      <c r="C38" s="9" t="s">
        <v>6</v>
      </c>
      <c r="D38" s="6" t="s">
        <v>104</v>
      </c>
      <c r="E38" s="3">
        <v>19000000</v>
      </c>
      <c r="F38" s="3">
        <v>3186179.8</v>
      </c>
      <c r="G38" s="3">
        <v>0</v>
      </c>
      <c r="H38" s="3">
        <v>0</v>
      </c>
    </row>
    <row r="39" spans="2:8" ht="19.5" customHeight="1" x14ac:dyDescent="0.25">
      <c r="B39" s="12" t="s">
        <v>82</v>
      </c>
      <c r="C39" s="9" t="s">
        <v>6</v>
      </c>
      <c r="D39" s="6" t="s">
        <v>105</v>
      </c>
      <c r="E39" s="3">
        <v>76627823</v>
      </c>
      <c r="F39" s="3">
        <v>4215462.01</v>
      </c>
      <c r="G39" s="3">
        <v>360000</v>
      </c>
      <c r="H39" s="3">
        <v>0</v>
      </c>
    </row>
    <row r="40" spans="2:8" ht="19.5" customHeight="1" x14ac:dyDescent="0.25">
      <c r="B40" s="12" t="s">
        <v>83</v>
      </c>
      <c r="C40" s="9" t="s">
        <v>6</v>
      </c>
      <c r="D40" s="6" t="s">
        <v>106</v>
      </c>
      <c r="E40" s="3">
        <v>211000000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84</v>
      </c>
      <c r="C41" s="9" t="s">
        <v>6</v>
      </c>
      <c r="D41" s="6" t="s">
        <v>107</v>
      </c>
      <c r="E41" s="3">
        <v>80560000</v>
      </c>
      <c r="F41" s="3">
        <v>13020762</v>
      </c>
      <c r="G41" s="3">
        <v>0</v>
      </c>
      <c r="H41" s="3">
        <v>0</v>
      </c>
    </row>
    <row r="42" spans="2:8" ht="19.5" customHeight="1" x14ac:dyDescent="0.25">
      <c r="B42" s="12" t="s">
        <v>85</v>
      </c>
      <c r="C42" s="9" t="s">
        <v>6</v>
      </c>
      <c r="D42" s="6" t="s">
        <v>108</v>
      </c>
      <c r="E42" s="3">
        <v>60000000</v>
      </c>
      <c r="F42" s="3">
        <v>4036770</v>
      </c>
      <c r="G42" s="3">
        <v>4036770</v>
      </c>
      <c r="H42" s="3">
        <v>4036770</v>
      </c>
    </row>
    <row r="43" spans="2:8" ht="19.5" customHeight="1" x14ac:dyDescent="0.25">
      <c r="B43" s="12" t="s">
        <v>86</v>
      </c>
      <c r="C43" s="9" t="s">
        <v>6</v>
      </c>
      <c r="D43" s="6" t="s">
        <v>109</v>
      </c>
      <c r="E43" s="3">
        <v>205000000</v>
      </c>
      <c r="F43" s="3">
        <v>0</v>
      </c>
      <c r="G43" s="3">
        <v>0</v>
      </c>
      <c r="H43" s="3">
        <v>0</v>
      </c>
    </row>
    <row r="44" spans="2:8" ht="19.5" customHeight="1" x14ac:dyDescent="0.25">
      <c r="B44" s="12" t="s">
        <v>87</v>
      </c>
      <c r="C44" s="9" t="s">
        <v>6</v>
      </c>
      <c r="D44" s="6" t="s">
        <v>110</v>
      </c>
      <c r="E44" s="3">
        <v>1282920000</v>
      </c>
      <c r="F44" s="3">
        <v>203564030</v>
      </c>
      <c r="G44" s="3">
        <v>203564030</v>
      </c>
      <c r="H44" s="3">
        <v>203564030</v>
      </c>
    </row>
    <row r="45" spans="2:8" ht="19.5" customHeight="1" x14ac:dyDescent="0.25">
      <c r="B45" s="12" t="s">
        <v>88</v>
      </c>
      <c r="C45" s="9" t="s">
        <v>6</v>
      </c>
      <c r="D45" s="6" t="s">
        <v>111</v>
      </c>
      <c r="E45" s="3">
        <v>37000000</v>
      </c>
      <c r="F45" s="3">
        <v>0</v>
      </c>
      <c r="G45" s="3">
        <v>0</v>
      </c>
      <c r="H45" s="3">
        <v>0</v>
      </c>
    </row>
    <row r="46" spans="2:8" ht="19.5" customHeight="1" x14ac:dyDescent="0.25">
      <c r="B46" s="12" t="s">
        <v>89</v>
      </c>
      <c r="C46" s="9" t="s">
        <v>6</v>
      </c>
      <c r="D46" s="6" t="s">
        <v>112</v>
      </c>
      <c r="E46" s="3">
        <v>1078850000</v>
      </c>
      <c r="F46" s="3">
        <v>391400000</v>
      </c>
      <c r="G46" s="3">
        <v>0</v>
      </c>
      <c r="H46" s="3">
        <v>0</v>
      </c>
    </row>
    <row r="47" spans="2:8" ht="19.5" customHeight="1" x14ac:dyDescent="0.25">
      <c r="B47" s="12" t="s">
        <v>90</v>
      </c>
      <c r="C47" s="9" t="s">
        <v>6</v>
      </c>
      <c r="D47" s="6" t="s">
        <v>113</v>
      </c>
      <c r="E47" s="3">
        <v>214914354</v>
      </c>
      <c r="F47" s="3">
        <v>30512147</v>
      </c>
      <c r="G47" s="3">
        <v>3099923</v>
      </c>
      <c r="H47" s="3">
        <v>3099923</v>
      </c>
    </row>
    <row r="48" spans="2:8" ht="19.5" customHeight="1" x14ac:dyDescent="0.25">
      <c r="B48" s="12" t="s">
        <v>91</v>
      </c>
      <c r="C48" s="9" t="s">
        <v>6</v>
      </c>
      <c r="D48" s="6" t="s">
        <v>114</v>
      </c>
      <c r="E48" s="3">
        <v>85627823</v>
      </c>
      <c r="F48" s="3">
        <v>15825492.199999999</v>
      </c>
      <c r="G48" s="3">
        <v>3500000</v>
      </c>
      <c r="H48" s="3">
        <v>3500000</v>
      </c>
    </row>
    <row r="49" spans="2:8" ht="19.5" customHeight="1" x14ac:dyDescent="0.25">
      <c r="B49" s="12" t="s">
        <v>92</v>
      </c>
      <c r="C49" s="9" t="s">
        <v>6</v>
      </c>
      <c r="D49" s="6" t="s">
        <v>115</v>
      </c>
      <c r="E49" s="3">
        <v>22000000</v>
      </c>
      <c r="F49" s="3">
        <v>0</v>
      </c>
      <c r="G49" s="3">
        <v>0</v>
      </c>
      <c r="H49" s="3">
        <v>0</v>
      </c>
    </row>
    <row r="50" spans="2:8" ht="19.5" customHeight="1" x14ac:dyDescent="0.25">
      <c r="B50" s="12" t="s">
        <v>93</v>
      </c>
      <c r="C50" s="9" t="s">
        <v>6</v>
      </c>
      <c r="D50" s="6" t="s">
        <v>116</v>
      </c>
      <c r="E50" s="3">
        <v>100000000</v>
      </c>
      <c r="F50" s="3">
        <v>0</v>
      </c>
      <c r="G50" s="3">
        <v>0</v>
      </c>
      <c r="H50" s="3">
        <v>0</v>
      </c>
    </row>
    <row r="51" spans="2:8" ht="23.25" customHeight="1" x14ac:dyDescent="0.25">
      <c r="B51" s="12" t="s">
        <v>94</v>
      </c>
      <c r="C51" s="9" t="s">
        <v>6</v>
      </c>
      <c r="D51" s="6" t="s">
        <v>117</v>
      </c>
      <c r="E51" s="3">
        <v>50000000</v>
      </c>
      <c r="F51" s="3">
        <v>0</v>
      </c>
      <c r="G51" s="3">
        <v>0</v>
      </c>
      <c r="H51" s="3">
        <v>0</v>
      </c>
    </row>
    <row r="52" spans="2:8" ht="24.75" customHeight="1" x14ac:dyDescent="0.25">
      <c r="B52" s="12" t="s">
        <v>95</v>
      </c>
      <c r="C52" s="9" t="s">
        <v>6</v>
      </c>
      <c r="D52" s="6" t="s">
        <v>118</v>
      </c>
      <c r="E52" s="3">
        <v>20000000</v>
      </c>
      <c r="F52" s="3">
        <v>262980</v>
      </c>
      <c r="G52" s="3">
        <v>262980</v>
      </c>
      <c r="H52" s="3">
        <v>262980</v>
      </c>
    </row>
    <row r="53" spans="2:8" ht="19.5" customHeight="1" x14ac:dyDescent="0.25">
      <c r="B53" s="12" t="s">
        <v>96</v>
      </c>
      <c r="C53" s="9" t="s">
        <v>6</v>
      </c>
      <c r="D53" s="6" t="s">
        <v>119</v>
      </c>
      <c r="E53" s="3">
        <v>50000000</v>
      </c>
      <c r="F53" s="3">
        <v>0</v>
      </c>
      <c r="G53" s="3">
        <v>0</v>
      </c>
      <c r="H53" s="3">
        <v>0</v>
      </c>
    </row>
    <row r="54" spans="2:8" x14ac:dyDescent="0.25">
      <c r="B54" s="12" t="s">
        <v>97</v>
      </c>
      <c r="C54" s="9" t="s">
        <v>6</v>
      </c>
      <c r="D54" s="6" t="s">
        <v>120</v>
      </c>
      <c r="E54" s="3">
        <v>160000000</v>
      </c>
      <c r="F54" s="3">
        <v>3553828</v>
      </c>
      <c r="G54" s="3">
        <v>3553828</v>
      </c>
      <c r="H54" s="3">
        <v>3023174</v>
      </c>
    </row>
    <row r="55" spans="2:8" ht="18.75" customHeight="1" x14ac:dyDescent="0.25">
      <c r="B55" s="13"/>
      <c r="C55" s="10"/>
      <c r="D55" s="7" t="s">
        <v>73</v>
      </c>
      <c r="E55" s="4">
        <f>SUM(E32:E54)</f>
        <v>3900000000</v>
      </c>
      <c r="F55" s="4">
        <f t="shared" ref="F55:H55" si="1">SUM(F32:F54)</f>
        <v>694577651.00999999</v>
      </c>
      <c r="G55" s="4">
        <f t="shared" si="1"/>
        <v>218377531</v>
      </c>
      <c r="H55" s="4">
        <f t="shared" si="1"/>
        <v>217486877</v>
      </c>
    </row>
    <row r="56" spans="2:8" x14ac:dyDescent="0.25">
      <c r="B56" s="12" t="s">
        <v>58</v>
      </c>
      <c r="C56" s="9" t="s">
        <v>6</v>
      </c>
      <c r="D56" s="6" t="s">
        <v>60</v>
      </c>
      <c r="E56" s="3">
        <v>15300000000</v>
      </c>
      <c r="F56" s="3">
        <v>2806050</v>
      </c>
      <c r="G56" s="3">
        <v>2806050</v>
      </c>
      <c r="H56" s="3">
        <v>0</v>
      </c>
    </row>
    <row r="57" spans="2:8" x14ac:dyDescent="0.25">
      <c r="B57" s="12" t="s">
        <v>59</v>
      </c>
      <c r="C57" s="9" t="s">
        <v>6</v>
      </c>
      <c r="D57" s="6" t="s">
        <v>61</v>
      </c>
      <c r="E57" s="3">
        <v>98000000</v>
      </c>
      <c r="F57" s="3">
        <v>115053</v>
      </c>
      <c r="G57" s="3">
        <v>115053</v>
      </c>
      <c r="H57" s="3">
        <v>115053</v>
      </c>
    </row>
    <row r="58" spans="2:8" ht="18.75" customHeight="1" x14ac:dyDescent="0.25">
      <c r="B58" s="13"/>
      <c r="C58" s="10"/>
      <c r="D58" s="7" t="s">
        <v>16</v>
      </c>
      <c r="E58" s="4">
        <f>SUM(E56:E57)</f>
        <v>15398000000</v>
      </c>
      <c r="F58" s="4">
        <f>SUM(F56:F57)</f>
        <v>2921103</v>
      </c>
      <c r="G58" s="4">
        <f>SUM(G56:G57)</f>
        <v>2921103</v>
      </c>
      <c r="H58" s="4">
        <f>SUM(H56:H57)</f>
        <v>115053</v>
      </c>
    </row>
    <row r="59" spans="2:8" ht="18.75" customHeight="1" x14ac:dyDescent="0.25">
      <c r="B59" s="12" t="s">
        <v>63</v>
      </c>
      <c r="C59" s="9" t="s">
        <v>6</v>
      </c>
      <c r="D59" s="6" t="s">
        <v>65</v>
      </c>
      <c r="E59" s="3">
        <v>1000000</v>
      </c>
      <c r="F59" s="3">
        <v>0</v>
      </c>
      <c r="G59" s="3">
        <v>0</v>
      </c>
      <c r="H59" s="3">
        <v>0</v>
      </c>
    </row>
    <row r="60" spans="2:8" ht="18.75" customHeight="1" x14ac:dyDescent="0.25">
      <c r="B60" s="12" t="s">
        <v>64</v>
      </c>
      <c r="C60" s="9" t="s">
        <v>6</v>
      </c>
      <c r="D60" s="6" t="s">
        <v>66</v>
      </c>
      <c r="E60" s="3">
        <v>80000000</v>
      </c>
      <c r="F60" s="3">
        <v>0</v>
      </c>
      <c r="G60" s="3">
        <v>0</v>
      </c>
      <c r="H60" s="3">
        <v>0</v>
      </c>
    </row>
    <row r="61" spans="2:8" ht="25.5" x14ac:dyDescent="0.25">
      <c r="B61" s="13"/>
      <c r="C61" s="10"/>
      <c r="D61" s="7" t="s">
        <v>62</v>
      </c>
      <c r="E61" s="4">
        <f>SUM(E59:E60)</f>
        <v>81000000</v>
      </c>
      <c r="F61" s="4">
        <f>SUM(F59:F60)</f>
        <v>0</v>
      </c>
      <c r="G61" s="4">
        <f>SUM(G59:G60)</f>
        <v>0</v>
      </c>
      <c r="H61" s="4">
        <f>SUM(H59:H60)</f>
        <v>0</v>
      </c>
    </row>
    <row r="62" spans="2:8" ht="30" customHeight="1" x14ac:dyDescent="0.25">
      <c r="B62" s="12" t="s">
        <v>67</v>
      </c>
      <c r="C62" s="9" t="s">
        <v>6</v>
      </c>
      <c r="D62" s="6" t="s">
        <v>68</v>
      </c>
      <c r="E62" s="3">
        <v>1937635773</v>
      </c>
      <c r="F62" s="3">
        <v>1466779832</v>
      </c>
      <c r="G62" s="3">
        <v>0</v>
      </c>
      <c r="H62" s="3">
        <v>0</v>
      </c>
    </row>
    <row r="63" spans="2:8" ht="30" customHeight="1" x14ac:dyDescent="0.25">
      <c r="B63" s="12" t="s">
        <v>69</v>
      </c>
      <c r="C63" s="9" t="s">
        <v>7</v>
      </c>
      <c r="D63" s="6" t="s">
        <v>71</v>
      </c>
      <c r="E63" s="3">
        <v>31109000000</v>
      </c>
      <c r="F63" s="3">
        <v>11600000</v>
      </c>
      <c r="G63" s="3">
        <v>0</v>
      </c>
      <c r="H63" s="3">
        <v>0</v>
      </c>
    </row>
    <row r="64" spans="2:8" ht="30" customHeight="1" x14ac:dyDescent="0.25">
      <c r="B64" s="12" t="s">
        <v>70</v>
      </c>
      <c r="C64" s="9" t="s">
        <v>6</v>
      </c>
      <c r="D64" s="6" t="s">
        <v>72</v>
      </c>
      <c r="E64" s="3">
        <v>150000000</v>
      </c>
      <c r="F64" s="3">
        <v>48160000</v>
      </c>
      <c r="G64" s="3">
        <v>0</v>
      </c>
      <c r="H64" s="3">
        <v>0</v>
      </c>
    </row>
    <row r="65" spans="2:8" ht="30" customHeight="1" x14ac:dyDescent="0.25">
      <c r="B65" s="12" t="s">
        <v>122</v>
      </c>
      <c r="C65" s="9" t="s">
        <v>6</v>
      </c>
      <c r="D65" s="6" t="s">
        <v>121</v>
      </c>
      <c r="E65" s="3">
        <v>904365197</v>
      </c>
      <c r="F65" s="3">
        <v>0</v>
      </c>
      <c r="G65" s="3">
        <v>0</v>
      </c>
      <c r="H65" s="3">
        <v>0</v>
      </c>
    </row>
    <row r="66" spans="2:8" ht="18.75" customHeight="1" x14ac:dyDescent="0.25">
      <c r="B66" s="13"/>
      <c r="C66" s="10"/>
      <c r="D66" s="7" t="s">
        <v>17</v>
      </c>
      <c r="E66" s="4">
        <f>SUM(E62:E65)</f>
        <v>34101000970</v>
      </c>
      <c r="F66" s="4">
        <f>SUM(F62:F65)</f>
        <v>1526539832</v>
      </c>
      <c r="G66" s="4">
        <f t="shared" ref="F66:H66" si="2">SUM(G62:G65)</f>
        <v>0</v>
      </c>
      <c r="H66" s="4">
        <f t="shared" si="2"/>
        <v>0</v>
      </c>
    </row>
    <row r="67" spans="2:8" ht="18.75" customHeight="1" x14ac:dyDescent="0.25">
      <c r="B67" s="13"/>
      <c r="C67" s="10"/>
      <c r="D67" s="7"/>
      <c r="E67" s="4"/>
      <c r="F67" s="4"/>
      <c r="G67" s="4"/>
      <c r="H67" s="4"/>
    </row>
    <row r="68" spans="2:8" ht="18.75" customHeight="1" x14ac:dyDescent="0.25">
      <c r="B68" s="14"/>
      <c r="C68" s="11"/>
      <c r="D68" s="8" t="s">
        <v>18</v>
      </c>
      <c r="E68" s="5">
        <f>E31+E55+E58+E61+E66</f>
        <v>62956000970</v>
      </c>
      <c r="F68" s="5">
        <f t="shared" ref="F68:H68" si="3">F31+F55+F58+F61+F66</f>
        <v>2888396335.0100002</v>
      </c>
      <c r="G68" s="5">
        <f t="shared" si="3"/>
        <v>885656383</v>
      </c>
      <c r="H68" s="5">
        <f t="shared" si="3"/>
        <v>881959679</v>
      </c>
    </row>
    <row r="69" spans="2:8" x14ac:dyDescent="0.25">
      <c r="E69" s="1"/>
    </row>
    <row r="70" spans="2:8" x14ac:dyDescent="0.25">
      <c r="E70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Ene-2019</vt:lpstr>
      <vt:lpstr>'Presup. Desagregado Ene-2019'!Área_de_impresión</vt:lpstr>
      <vt:lpstr>'Presup. Desagregado Ene-2019'!Títulos_a_imprimir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2020-02-12T14:19:48Z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