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2017\PQRSD\"/>
    </mc:Choice>
  </mc:AlternateContent>
  <bookViews>
    <workbookView xWindow="0" yWindow="0" windowWidth="28800" windowHeight="12330" firstSheet="1" activeTab="4"/>
  </bookViews>
  <sheets>
    <sheet name="Consolidado General" sheetId="1" r:id="rId1"/>
    <sheet name="Consolidado Tipo Documento" sheetId="2" r:id="rId2"/>
    <sheet name="Consolidado Medio Recepción" sheetId="3" r:id="rId3"/>
    <sheet name="Consolidado Dependencia" sheetId="4" r:id="rId4"/>
    <sheet name="Dependencia y Tipo Solicitud" sheetId="5" r:id="rId5"/>
  </sheets>
  <calcPr calcId="162913"/>
</workbook>
</file>

<file path=xl/calcChain.xml><?xml version="1.0" encoding="utf-8"?>
<calcChain xmlns="http://schemas.openxmlformats.org/spreadsheetml/2006/main">
  <c r="B11" i="1" l="1"/>
  <c r="N9" i="1"/>
</calcChain>
</file>

<file path=xl/sharedStrings.xml><?xml version="1.0" encoding="utf-8"?>
<sst xmlns="http://schemas.openxmlformats.org/spreadsheetml/2006/main" count="69" uniqueCount="56">
  <si>
    <t>Consolidado general</t>
  </si>
  <si>
    <t xml:space="preserve">Cantidad de solicitudes: </t>
  </si>
  <si>
    <t xml:space="preserve">547 </t>
  </si>
  <si>
    <t>Consolidado por tipo de documento</t>
  </si>
  <si>
    <t>Tipo de solicitud</t>
  </si>
  <si>
    <t>Cantidad de solicitudes</t>
  </si>
  <si>
    <t>DE CONSULTA</t>
  </si>
  <si>
    <t>DE QUEJA O RECLAMO</t>
  </si>
  <si>
    <t>DE INFORMACIÓN</t>
  </si>
  <si>
    <t>DE ENTIDADES PÚBLICAS</t>
  </si>
  <si>
    <t>DE DENUNCIA</t>
  </si>
  <si>
    <t>DEL CONGRESO DE LA REPUBLICA</t>
  </si>
  <si>
    <t>DE SUGERENCIA</t>
  </si>
  <si>
    <t>DE ENTES DE CONTROL</t>
  </si>
  <si>
    <t>Respuesta</t>
  </si>
  <si>
    <t>DE PETICION</t>
  </si>
  <si>
    <t>Solicitud</t>
  </si>
  <si>
    <t>Comunicación informando el plan de transferencias</t>
  </si>
  <si>
    <t>No Definido</t>
  </si>
  <si>
    <t>Consolidado por medio de recepción</t>
  </si>
  <si>
    <t>Medio de recepción</t>
  </si>
  <si>
    <t>Facebook</t>
  </si>
  <si>
    <t>Mail</t>
  </si>
  <si>
    <t>Consolidado por dependencia</t>
  </si>
  <si>
    <t>Dependencia</t>
  </si>
  <si>
    <t>PETICIONES, QUEJAS Y RECLAMOS</t>
  </si>
  <si>
    <t>DIRECCION DE DEMANDA</t>
  </si>
  <si>
    <t>DIRECCION ADMINISTRATIVA Y FINANCIERA</t>
  </si>
  <si>
    <t>DIRECCION DE COORDINACION INTERINSTITUCIONAL</t>
  </si>
  <si>
    <t>OFICINA ASESORA DE PLANEACION</t>
  </si>
  <si>
    <t>OFICINA ASESORA JURIDICA</t>
  </si>
  <si>
    <t>Consolidado por dependencia y tipo de solicitud</t>
  </si>
  <si>
    <t>Cantidad de solicitudes por dependencia y tipo de solicitud</t>
  </si>
  <si>
    <t>Dependencia / Tipo</t>
  </si>
  <si>
    <t>Promedio de respuesta:</t>
  </si>
  <si>
    <t>DE PETICION GENERAL</t>
  </si>
  <si>
    <t>Correspondencia</t>
  </si>
  <si>
    <t>Formulario web</t>
  </si>
  <si>
    <t>DIRECCIÓN GENERAL</t>
  </si>
  <si>
    <t>DIRECCIÓN DE OFERTA</t>
  </si>
  <si>
    <t>Entradas</t>
  </si>
  <si>
    <t>año/mes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</si>
  <si>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</si>
  <si>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</si>
  <si>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</si>
  <si>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</si>
  <si>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</si>
  <si>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</si>
  <si>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</si>
  <si>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</si>
  <si>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</si>
  <si>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</si>
  <si>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</si>
  <si>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</si>
  <si>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</si>
  <si>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ENTRADAS AL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</si>
</sst>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13.5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CONSOLIDADO</a:t>
            </a:r>
            <a:r>
              <a:rPr lang="es-CO" baseline="0"/>
              <a:t> TIPO DE PETICIÓN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2051282051282048E-2"/>
          <c:y val="0.14549227252300659"/>
          <c:w val="0.64325375193485435"/>
          <c:h val="0.8247310525390281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8D4-47EA-9306-E0AF1AF619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8D4-47EA-9306-E0AF1AF619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8D4-47EA-9306-E0AF1AF619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8D4-47EA-9306-E0AF1AF6196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8D4-47EA-9306-E0AF1AF6196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78D4-47EA-9306-E0AF1AF6196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78D4-47EA-9306-E0AF1AF6196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78D4-47EA-9306-E0AF1AF6196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78D4-47EA-9306-E0AF1AF6196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'Consolidado Tipo Documento'!$A$4:$A$12</c:f>
              <c:strCache>
                <c:ptCount val="9"/>
                <c:pt idx="0">
                  <c:v>DE CONSULTA</c:v>
                </c:pt>
                <c:pt idx="1">
                  <c:v>DE QUEJA O RECLAMO</c:v>
                </c:pt>
                <c:pt idx="2">
                  <c:v>DE INFORMACIÓN</c:v>
                </c:pt>
                <c:pt idx="3">
                  <c:v>DE ENTIDADES PÚBLICAS</c:v>
                </c:pt>
                <c:pt idx="4">
                  <c:v>DE DENUNCIA</c:v>
                </c:pt>
                <c:pt idx="5">
                  <c:v>DEL CONGRESO DE LA REPUBLICA</c:v>
                </c:pt>
                <c:pt idx="6">
                  <c:v>DE SUGERENCIA</c:v>
                </c:pt>
                <c:pt idx="7">
                  <c:v>DE ENTES DE CONTROL</c:v>
                </c:pt>
                <c:pt idx="8">
                  <c:v>DE PETICION GENERAL</c:v>
                </c:pt>
              </c:strCache>
            </c:strRef>
          </c:cat>
          <c:val>
            <c:numRef>
              <c:f>'Consolidado Tipo Documento'!$B$4:$B$12</c:f>
              <c:numCache>
                <c:formatCode>General</c:formatCode>
                <c:ptCount val="9"/>
                <c:pt idx="0">
                  <c:v>48</c:v>
                </c:pt>
                <c:pt idx="1">
                  <c:v>4</c:v>
                </c:pt>
                <c:pt idx="2">
                  <c:v>93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28</c:v>
                </c:pt>
                <c:pt idx="7">
                  <c:v>2</c:v>
                </c:pt>
                <c:pt idx="8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8D4-47EA-9306-E0AF1AF6196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CONSOLIDADO MEDIO DE RECEPCIÓN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'Consolidado Medio Recepción'!$B$1:$B$3</c:f>
              <c:strCache>
                <c:ptCount val="3"/>
                <c:pt idx="0">
                  <c:v>Consolidado por medio de recepción</c:v>
                </c:pt>
                <c:pt idx="2">
                  <c:v>Cantidad de solicitudes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829-4507-A6E6-DE5CAC30590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829-4507-A6E6-DE5CAC30590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B829-4507-A6E6-DE5CAC30590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B829-4507-A6E6-DE5CAC30590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B829-4507-A6E6-DE5CAC30590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B829-4507-A6E6-DE5CAC3059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'Consolidado Medio Recepción'!$A$4:$A$7</c:f>
              <c:strCache>
                <c:ptCount val="4"/>
                <c:pt idx="0">
                  <c:v>Correspondencia</c:v>
                </c:pt>
                <c:pt idx="1">
                  <c:v>Facebook</c:v>
                </c:pt>
                <c:pt idx="2">
                  <c:v>Mail</c:v>
                </c:pt>
                <c:pt idx="3">
                  <c:v>Formulario web</c:v>
                </c:pt>
              </c:strCache>
            </c:strRef>
          </c:cat>
          <c:val>
            <c:numRef>
              <c:f>'Consolidado Medio Recepción'!$B$4:$B$7</c:f>
              <c:numCache>
                <c:formatCode>General</c:formatCode>
                <c:ptCount val="4"/>
                <c:pt idx="0">
                  <c:v>128</c:v>
                </c:pt>
                <c:pt idx="1">
                  <c:v>7</c:v>
                </c:pt>
                <c:pt idx="2">
                  <c:v>301</c:v>
                </c:pt>
                <c:pt idx="3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829-4507-A6E6-DE5CAC30590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CONSOLIDADO</a:t>
            </a:r>
            <a:r>
              <a:rPr lang="es-CO" baseline="0"/>
              <a:t> POR DEPENDENCIAS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'Consolidado Dependencia'!$B$1:$B$3</c:f>
              <c:strCache>
                <c:ptCount val="3"/>
                <c:pt idx="0">
                  <c:v>Consolidado por dependencia</c:v>
                </c:pt>
                <c:pt idx="2">
                  <c:v>Cantidad de solicitudes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DF0-4AE9-AEF7-E71EBAEF30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DF0-4AE9-AEF7-E71EBAEF30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DF0-4AE9-AEF7-E71EBAEF304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DF0-4AE9-AEF7-E71EBAEF304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DF0-4AE9-AEF7-E71EBAEF304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DF0-4AE9-AEF7-E71EBAEF304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'Consolidado Dependencia'!$A$4:$A$9</c:f>
              <c:strCache>
                <c:ptCount val="6"/>
                <c:pt idx="1">
                  <c:v>DIRECCION DE DEMANDA</c:v>
                </c:pt>
                <c:pt idx="2">
                  <c:v>DIRECCION ADMINISTRATIVA Y FINANCIERA</c:v>
                </c:pt>
                <c:pt idx="3">
                  <c:v>DIRECCION DE COORDINACION INTERINSTITUCIONAL</c:v>
                </c:pt>
                <c:pt idx="4">
                  <c:v>DIRECCIÓN GENERAL</c:v>
                </c:pt>
                <c:pt idx="5">
                  <c:v>DIRECCIÓN DE OFERTA</c:v>
                </c:pt>
              </c:strCache>
            </c:strRef>
          </c:cat>
          <c:val>
            <c:numRef>
              <c:f>'Consolidado Dependencia'!$B$4:$B$9</c:f>
              <c:numCache>
                <c:formatCode>General</c:formatCode>
                <c:ptCount val="6"/>
                <c:pt idx="1">
                  <c:v>39</c:v>
                </c:pt>
                <c:pt idx="2">
                  <c:v>24</c:v>
                </c:pt>
                <c:pt idx="3">
                  <c:v>64</c:v>
                </c:pt>
                <c:pt idx="4">
                  <c:v>405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DF0-4AE9-AEF7-E71EBAEF304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190499</xdr:rowOff>
    </xdr:from>
    <xdr:to>
      <xdr:col>2</xdr:col>
      <xdr:colOff>66674</xdr:colOff>
      <xdr:row>35</xdr:row>
      <xdr:rowOff>142874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2</xdr:col>
      <xdr:colOff>57150</xdr:colOff>
      <xdr:row>23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190499</xdr:rowOff>
    </xdr:from>
    <xdr:to>
      <xdr:col>2</xdr:col>
      <xdr:colOff>571499</xdr:colOff>
      <xdr:row>28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workbookViewId="0">
      <selection activeCell="A7" sqref="A7:M9"/>
    </sheetView>
  </sheetViews>
  <sheetFormatPr baseColWidth="10" defaultColWidth="9.140625" defaultRowHeight="15" x14ac:dyDescent="0.25"/>
  <cols>
    <col min="1" max="1" width="30.5703125" bestFit="1" customWidth="1"/>
    <col min="2" max="2" width="5.85546875" bestFit="1" customWidth="1"/>
  </cols>
  <sheetData>
    <row r="1" spans="1:14" ht="18" x14ac:dyDescent="0.3">
      <c r="A1" s="1" t="s">
        <v>0</v>
      </c>
    </row>
    <row r="3" spans="1:14" x14ac:dyDescent="0.25">
      <c r="A3" t="s">
        <v>1</v>
      </c>
      <c r="B3" t="s">
        <v>2</v>
      </c>
    </row>
    <row r="4" spans="1:14" x14ac:dyDescent="0.25">
      <c r="A4" s="3" t="s">
        <v>34</v>
      </c>
      <c r="B4">
        <v>9</v>
      </c>
    </row>
    <row r="7" spans="1:14" x14ac:dyDescent="0.25">
      <c r="A7" s="4" t="s">
        <v>40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6" t="s">
        <v>41</v>
      </c>
      <c r="B8" s="7" t="s">
        <v>42</v>
      </c>
      <c r="C8" s="7" t="s">
        <v>43</v>
      </c>
      <c r="D8" s="7" t="s">
        <v>44</v>
      </c>
      <c r="E8" s="7" t="s">
        <v>45</v>
      </c>
      <c r="F8" s="7" t="s">
        <v>46</v>
      </c>
      <c r="G8" s="7" t="s">
        <v>47</v>
      </c>
      <c r="H8" s="7" t="s">
        <v>48</v>
      </c>
      <c r="I8" s="7" t="s">
        <v>49</v>
      </c>
      <c r="J8" s="7" t="s">
        <v>50</v>
      </c>
      <c r="K8" s="7" t="s">
        <v>51</v>
      </c>
      <c r="L8" s="7" t="s">
        <v>52</v>
      </c>
      <c r="M8" s="7" t="s">
        <v>53</v>
      </c>
      <c r="N8" s="7" t="s">
        <v>54</v>
      </c>
    </row>
    <row r="9" spans="1:14" x14ac:dyDescent="0.25">
      <c r="A9" s="8">
        <v>2017</v>
      </c>
      <c r="B9" s="9">
        <v>27</v>
      </c>
      <c r="C9" s="9">
        <v>52</v>
      </c>
      <c r="D9" s="9">
        <v>52</v>
      </c>
      <c r="E9" s="9">
        <v>28</v>
      </c>
      <c r="F9" s="9">
        <v>58</v>
      </c>
      <c r="G9" s="9">
        <v>54</v>
      </c>
      <c r="H9" s="9">
        <v>59</v>
      </c>
      <c r="I9" s="9">
        <v>39</v>
      </c>
      <c r="J9" s="9">
        <v>35</v>
      </c>
      <c r="K9" s="9">
        <v>60</v>
      </c>
      <c r="L9" s="9">
        <v>41</v>
      </c>
      <c r="M9" s="9">
        <v>42</v>
      </c>
      <c r="N9" s="9">
        <f>SUM(B9:M9)</f>
        <v>547</v>
      </c>
    </row>
    <row r="11" spans="1:14" x14ac:dyDescent="0.25">
      <c r="A11" s="10" t="s">
        <v>55</v>
      </c>
      <c r="B11" s="3">
        <f>AVERAGE(B9:M9)</f>
        <v>45.583333333333336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workbookViewId="0">
      <selection activeCell="F28" sqref="F28"/>
    </sheetView>
  </sheetViews>
  <sheetFormatPr baseColWidth="10" defaultColWidth="9.140625" defaultRowHeight="15" x14ac:dyDescent="0.25"/>
  <cols>
    <col min="1" max="1" width="58.85546875" bestFit="1" customWidth="1"/>
    <col min="2" max="2" width="30.5703125" bestFit="1" customWidth="1"/>
  </cols>
  <sheetData>
    <row r="1" spans="1:3" ht="18" x14ac:dyDescent="0.3">
      <c r="A1" s="1" t="s">
        <v>3</v>
      </c>
    </row>
    <row r="3" spans="1:3" ht="15.75" x14ac:dyDescent="0.25">
      <c r="A3" s="2" t="s">
        <v>4</v>
      </c>
      <c r="B3" s="2" t="s">
        <v>5</v>
      </c>
    </row>
    <row r="4" spans="1:3" x14ac:dyDescent="0.25">
      <c r="A4" t="s">
        <v>6</v>
      </c>
      <c r="B4">
        <v>48</v>
      </c>
    </row>
    <row r="5" spans="1:3" x14ac:dyDescent="0.25">
      <c r="A5" t="s">
        <v>7</v>
      </c>
      <c r="B5">
        <v>4</v>
      </c>
      <c r="C5" s="3"/>
    </row>
    <row r="6" spans="1:3" x14ac:dyDescent="0.25">
      <c r="A6" t="s">
        <v>8</v>
      </c>
      <c r="B6">
        <v>93</v>
      </c>
    </row>
    <row r="7" spans="1:3" x14ac:dyDescent="0.25">
      <c r="A7" t="s">
        <v>9</v>
      </c>
      <c r="B7">
        <v>5</v>
      </c>
      <c r="C7" s="3"/>
    </row>
    <row r="8" spans="1:3" x14ac:dyDescent="0.25">
      <c r="A8" t="s">
        <v>10</v>
      </c>
      <c r="B8">
        <v>2</v>
      </c>
    </row>
    <row r="9" spans="1:3" x14ac:dyDescent="0.25">
      <c r="A9" t="s">
        <v>11</v>
      </c>
      <c r="B9">
        <v>2</v>
      </c>
      <c r="C9" s="3"/>
    </row>
    <row r="10" spans="1:3" x14ac:dyDescent="0.25">
      <c r="A10" t="s">
        <v>12</v>
      </c>
      <c r="B10">
        <v>28</v>
      </c>
      <c r="C10" s="3"/>
    </row>
    <row r="11" spans="1:3" x14ac:dyDescent="0.25">
      <c r="A11" t="s">
        <v>13</v>
      </c>
      <c r="B11">
        <v>2</v>
      </c>
    </row>
    <row r="12" spans="1:3" x14ac:dyDescent="0.25">
      <c r="A12" s="3" t="s">
        <v>35</v>
      </c>
      <c r="B12">
        <v>363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workbookViewId="0">
      <selection activeCell="B31" sqref="B31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19</v>
      </c>
    </row>
    <row r="3" spans="1:2" ht="15.75" x14ac:dyDescent="0.25">
      <c r="A3" s="2" t="s">
        <v>20</v>
      </c>
      <c r="B3" s="2" t="s">
        <v>5</v>
      </c>
    </row>
    <row r="4" spans="1:2" x14ac:dyDescent="0.25">
      <c r="A4" s="3" t="s">
        <v>36</v>
      </c>
      <c r="B4">
        <v>128</v>
      </c>
    </row>
    <row r="5" spans="1:2" x14ac:dyDescent="0.25">
      <c r="A5" t="s">
        <v>21</v>
      </c>
      <c r="B5">
        <v>7</v>
      </c>
    </row>
    <row r="6" spans="1:2" x14ac:dyDescent="0.25">
      <c r="A6" t="s">
        <v>22</v>
      </c>
      <c r="B6">
        <v>301</v>
      </c>
    </row>
    <row r="7" spans="1:2" x14ac:dyDescent="0.25">
      <c r="A7" s="3" t="s">
        <v>37</v>
      </c>
      <c r="B7">
        <v>111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workbookViewId="0">
      <selection activeCell="E26" sqref="E26"/>
    </sheetView>
  </sheetViews>
  <sheetFormatPr baseColWidth="10" defaultColWidth="9.140625" defaultRowHeight="15" x14ac:dyDescent="0.25"/>
  <cols>
    <col min="1" max="1" width="53" bestFit="1" customWidth="1"/>
    <col min="2" max="2" width="30.5703125" bestFit="1" customWidth="1"/>
  </cols>
  <sheetData>
    <row r="1" spans="1:3" ht="18" x14ac:dyDescent="0.3">
      <c r="A1" s="1" t="s">
        <v>23</v>
      </c>
    </row>
    <row r="3" spans="1:3" ht="15.75" x14ac:dyDescent="0.25">
      <c r="A3" s="2" t="s">
        <v>24</v>
      </c>
      <c r="B3" s="2" t="s">
        <v>5</v>
      </c>
    </row>
    <row r="5" spans="1:3" x14ac:dyDescent="0.25">
      <c r="A5" t="s">
        <v>26</v>
      </c>
      <c r="B5">
        <v>39</v>
      </c>
      <c r="C5" s="3"/>
    </row>
    <row r="6" spans="1:3" x14ac:dyDescent="0.25">
      <c r="A6" t="s">
        <v>27</v>
      </c>
      <c r="B6">
        <v>24</v>
      </c>
    </row>
    <row r="7" spans="1:3" x14ac:dyDescent="0.25">
      <c r="A7" t="s">
        <v>28</v>
      </c>
      <c r="B7">
        <v>64</v>
      </c>
    </row>
    <row r="8" spans="1:3" x14ac:dyDescent="0.25">
      <c r="A8" s="3" t="s">
        <v>38</v>
      </c>
      <c r="B8">
        <v>405</v>
      </c>
    </row>
    <row r="9" spans="1:3" x14ac:dyDescent="0.25">
      <c r="A9" s="3" t="s">
        <v>39</v>
      </c>
      <c r="B9">
        <v>13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topLeftCell="E2" workbookViewId="0">
      <selection activeCell="E38" sqref="E38"/>
    </sheetView>
  </sheetViews>
  <sheetFormatPr baseColWidth="10" defaultColWidth="9.140625" defaultRowHeight="15" x14ac:dyDescent="0.25"/>
  <cols>
    <col min="1" max="1" width="70.7109375" bestFit="1" customWidth="1"/>
    <col min="2" max="2" width="15.140625" bestFit="1" customWidth="1"/>
    <col min="3" max="3" width="24.140625" bestFit="1" customWidth="1"/>
    <col min="4" max="4" width="19" bestFit="1" customWidth="1"/>
    <col min="5" max="5" width="28" bestFit="1" customWidth="1"/>
    <col min="6" max="6" width="15.140625" bestFit="1" customWidth="1"/>
    <col min="7" max="7" width="37.140625" bestFit="1" customWidth="1"/>
    <col min="8" max="8" width="17.7109375" bestFit="1" customWidth="1"/>
    <col min="9" max="9" width="25.42578125" bestFit="1" customWidth="1"/>
    <col min="10" max="10" width="12.5703125" bestFit="1" customWidth="1"/>
    <col min="11" max="11" width="15.140625" bestFit="1" customWidth="1"/>
    <col min="12" max="12" width="12.5703125" bestFit="1" customWidth="1"/>
    <col min="13" max="13" width="64" bestFit="1" customWidth="1"/>
    <col min="14" max="14" width="15.140625" bestFit="1" customWidth="1"/>
  </cols>
  <sheetData>
    <row r="1" spans="1:14" ht="18" x14ac:dyDescent="0.3">
      <c r="A1" s="1" t="s">
        <v>31</v>
      </c>
    </row>
    <row r="3" spans="1:14" x14ac:dyDescent="0.25">
      <c r="A3" t="s">
        <v>32</v>
      </c>
    </row>
    <row r="5" spans="1:14" ht="15.75" x14ac:dyDescent="0.25">
      <c r="A5" s="2" t="s">
        <v>33</v>
      </c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12</v>
      </c>
      <c r="I5" s="2" t="s">
        <v>13</v>
      </c>
      <c r="J5" s="2" t="s">
        <v>14</v>
      </c>
      <c r="K5" s="2" t="s">
        <v>15</v>
      </c>
      <c r="L5" s="2" t="s">
        <v>16</v>
      </c>
      <c r="M5" s="2" t="s">
        <v>17</v>
      </c>
      <c r="N5" s="2" t="s">
        <v>18</v>
      </c>
    </row>
    <row r="6" spans="1:14" x14ac:dyDescent="0.2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1</v>
      </c>
    </row>
    <row r="7" spans="1:14" x14ac:dyDescent="0.25">
      <c r="A7" t="s">
        <v>25</v>
      </c>
      <c r="B7">
        <v>42</v>
      </c>
      <c r="C7">
        <v>5</v>
      </c>
      <c r="D7">
        <v>86</v>
      </c>
      <c r="E7">
        <v>1</v>
      </c>
      <c r="F7">
        <v>3</v>
      </c>
      <c r="G7">
        <v>1</v>
      </c>
      <c r="H7">
        <v>28</v>
      </c>
      <c r="I7">
        <v>1</v>
      </c>
      <c r="J7">
        <v>1</v>
      </c>
      <c r="K7">
        <v>253</v>
      </c>
      <c r="L7">
        <v>1</v>
      </c>
      <c r="M7">
        <v>0</v>
      </c>
      <c r="N7">
        <v>89</v>
      </c>
    </row>
    <row r="8" spans="1:14" x14ac:dyDescent="0.25">
      <c r="A8" t="s">
        <v>26</v>
      </c>
      <c r="B8">
        <v>0</v>
      </c>
      <c r="C8">
        <v>0</v>
      </c>
      <c r="D8">
        <v>1</v>
      </c>
      <c r="E8">
        <v>0</v>
      </c>
      <c r="F8">
        <v>0</v>
      </c>
      <c r="G8">
        <v>0</v>
      </c>
      <c r="H8">
        <v>1</v>
      </c>
      <c r="I8">
        <v>0</v>
      </c>
      <c r="J8">
        <v>0</v>
      </c>
      <c r="K8">
        <v>3</v>
      </c>
      <c r="L8">
        <v>0</v>
      </c>
      <c r="M8">
        <v>0</v>
      </c>
      <c r="N8">
        <v>0</v>
      </c>
    </row>
    <row r="9" spans="1:14" x14ac:dyDescent="0.25">
      <c r="A9" t="s">
        <v>27</v>
      </c>
      <c r="B9">
        <v>1</v>
      </c>
      <c r="C9">
        <v>0</v>
      </c>
      <c r="D9">
        <v>5</v>
      </c>
      <c r="E9">
        <v>2</v>
      </c>
      <c r="F9">
        <v>0</v>
      </c>
      <c r="G9">
        <v>1</v>
      </c>
      <c r="H9">
        <v>0</v>
      </c>
      <c r="I9">
        <v>1</v>
      </c>
      <c r="J9">
        <v>0</v>
      </c>
      <c r="K9">
        <v>5</v>
      </c>
      <c r="L9">
        <v>0</v>
      </c>
      <c r="M9">
        <v>2</v>
      </c>
      <c r="N9">
        <v>1</v>
      </c>
    </row>
    <row r="10" spans="1:14" x14ac:dyDescent="0.25">
      <c r="A10" t="s">
        <v>28</v>
      </c>
      <c r="B10">
        <v>3</v>
      </c>
      <c r="C10">
        <v>0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</v>
      </c>
      <c r="L10">
        <v>0</v>
      </c>
      <c r="M10">
        <v>0</v>
      </c>
      <c r="N10">
        <v>0</v>
      </c>
    </row>
    <row r="11" spans="1:14" x14ac:dyDescent="0.25">
      <c r="A11" t="s">
        <v>29</v>
      </c>
      <c r="B11">
        <v>1</v>
      </c>
      <c r="C11">
        <v>0</v>
      </c>
      <c r="D11">
        <v>0</v>
      </c>
      <c r="E11">
        <v>0</v>
      </c>
      <c r="F11">
        <v>0</v>
      </c>
      <c r="G11">
        <v>0</v>
      </c>
      <c r="H11">
        <v>1</v>
      </c>
      <c r="I11">
        <v>0</v>
      </c>
      <c r="J11">
        <v>0</v>
      </c>
      <c r="K11">
        <v>1</v>
      </c>
      <c r="L11">
        <v>0</v>
      </c>
      <c r="M11">
        <v>0</v>
      </c>
      <c r="N11">
        <v>0</v>
      </c>
    </row>
    <row r="12" spans="1:14" x14ac:dyDescent="0.25">
      <c r="A12" t="s">
        <v>30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</v>
      </c>
      <c r="L12">
        <v>0</v>
      </c>
      <c r="M12">
        <v>0</v>
      </c>
      <c r="N12">
        <v>0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Consolidado General</vt:lpstr>
      <vt:lpstr>Consolidado Tipo Documento</vt:lpstr>
      <vt:lpstr>Consolidado Medio Recepción</vt:lpstr>
      <vt:lpstr>Consolidado Dependencia</vt:lpstr>
      <vt:lpstr>Dependencia y Tipo Solicitud</vt:lpstr>
    </vt:vector>
  </TitlesOfParts>
  <Manager>Maatwebsite</Manager>
  <Company>Maatwebsite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pqr-reporte-consolidado</dc:title>
  <dc:subject>Spreadsheet export</dc:subject>
  <dc:creator>Maatwebsite</dc:creator>
  <cp:keywords>maatwebsite, excel, export</cp:keywords>
  <dc:description>Default spreadsheet export</dc:description>
  <cp:lastModifiedBy>Lina Maria Avila Avila</cp:lastModifiedBy>
  <dcterms:created xsi:type="dcterms:W3CDTF">2018-01-11T17:41:02Z</dcterms:created>
  <dcterms:modified xsi:type="dcterms:W3CDTF">2018-01-22T20:35:14Z</dcterms:modified>
  <cp:category>Excel</cp:category>
</cp:coreProperties>
</file>