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PRIMER SEMESTRE 2025\3 COMPROMISO\CALIDAD\publicacio pagina 2025\1 er reporte\"/>
    </mc:Choice>
  </mc:AlternateContent>
  <bookViews>
    <workbookView xWindow="0" yWindow="0" windowWidth="28800" windowHeight="12630"/>
  </bookViews>
  <sheets>
    <sheet name="CPS 2025" sheetId="1" r:id="rId1"/>
    <sheet name="CONTRATOS Y CONVENIOS VIGENTES " sheetId="6" state="hidden" r:id="rId2"/>
    <sheet name="ORDENES DE COMPRA VIGENCIAS ANT" sheetId="10" state="hidden" r:id="rId3"/>
    <sheet name="CONTRATOS LIQUIDACION 2021" sheetId="7" state="hidden" r:id="rId4"/>
    <sheet name="CONTRATOS LIQUIDACION 2022" sheetId="8" state="hidden" r:id="rId5"/>
    <sheet name="CONTRATOS LIQUIDACION 2023" sheetId="9" state="hidden" r:id="rId6"/>
  </sheets>
  <externalReferences>
    <externalReference r:id="rId7"/>
  </externalReferences>
  <definedNames>
    <definedName name="_xlnm._FilterDatabase" localSheetId="5" hidden="1">'CONTRATOS LIQUIDACION 2023'!$H$1:$H$238</definedName>
    <definedName name="_xlnm._FilterDatabase" localSheetId="0" hidden="1">'CPS 2025'!$A$1:$V$147</definedName>
    <definedName name="contrato">#REF!</definedName>
    <definedName name="lnkContractReferenceLink_0">'CPS 2025'!$A$2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 i="1" l="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Q4"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R2" i="1"/>
  <c r="R3" i="1"/>
  <c r="Q3" i="1"/>
  <c r="Q2" i="1" l="1"/>
  <c r="C2" i="1"/>
  <c r="D2" i="1"/>
</calcChain>
</file>

<file path=xl/sharedStrings.xml><?xml version="1.0" encoding="utf-8"?>
<sst xmlns="http://schemas.openxmlformats.org/spreadsheetml/2006/main" count="4661" uniqueCount="846">
  <si>
    <t>N/A</t>
  </si>
  <si>
    <t>VALOR PAA</t>
  </si>
  <si>
    <t>RECURSO DISPONIBLE</t>
  </si>
  <si>
    <t>SALDO POR COMPROMETER</t>
  </si>
  <si>
    <t>NO. CTO</t>
  </si>
  <si>
    <t>NOMBRE O RAZÓN SOCIAL</t>
  </si>
  <si>
    <t>TIPO DE ID</t>
  </si>
  <si>
    <t>TIPO DE PERSONA</t>
  </si>
  <si>
    <t>ID</t>
  </si>
  <si>
    <t>DIGITO DE VERIFICACIÓN</t>
  </si>
  <si>
    <t>FECHA EXPEDICION ID</t>
  </si>
  <si>
    <t>FECHA DE NACIMIENTO</t>
  </si>
  <si>
    <t>EDAD</t>
  </si>
  <si>
    <t>NOMBRE REP. LEGAL</t>
  </si>
  <si>
    <t>TIPO DE ID REP LEGAL</t>
  </si>
  <si>
    <t>ID REP LEGAL</t>
  </si>
  <si>
    <t>DOMICILIO</t>
  </si>
  <si>
    <t>CORREO ELECTRONICO PERSONAL</t>
  </si>
  <si>
    <t>TELEFONO</t>
  </si>
  <si>
    <t>EXTENSIÓN</t>
  </si>
  <si>
    <t>EPS</t>
  </si>
  <si>
    <t>FONDO DE PENSIONES</t>
  </si>
  <si>
    <t>OBJETO</t>
  </si>
  <si>
    <t>FECHA DE ADJUDICACION</t>
  </si>
  <si>
    <t>FECHA DE SUSCRIPCIÓN</t>
  </si>
  <si>
    <t>FECHA INICIO</t>
  </si>
  <si>
    <t>FECHA TERMINACIÓN INICIAL</t>
  </si>
  <si>
    <t>VALOR INICIAL</t>
  </si>
  <si>
    <t>CDP INICIAL</t>
  </si>
  <si>
    <t>FECHA CDP INICIAL</t>
  </si>
  <si>
    <t>NOMBRE DEL RUBRO</t>
  </si>
  <si>
    <t>REGISTRO PRESUPUESTAL INICIAL</t>
  </si>
  <si>
    <t>FECHA R.P. INICIAL</t>
  </si>
  <si>
    <t>DEPENDENCIA DEL RUBRO</t>
  </si>
  <si>
    <t>GARANTÍAS / TIPO DE GARANTÍA</t>
  </si>
  <si>
    <t>GARANTÍAS / ENTIDAD ASEGURADORA</t>
  </si>
  <si>
    <t>GARANTÍAS / NÚMERO DE LA GARANTÍA</t>
  </si>
  <si>
    <t>GARANTÍAS / VALOR ASEGURADO</t>
  </si>
  <si>
    <t>GARANTÍAS / FECHA EXPEDICIÓN</t>
  </si>
  <si>
    <t>GARANTÍAS / FECHA APROBACION</t>
  </si>
  <si>
    <t>GARANTÍAS APROBADAS LINK ACCESO</t>
  </si>
  <si>
    <t>ESTADO</t>
  </si>
  <si>
    <t>LUGAR DE EJECUCIÓN</t>
  </si>
  <si>
    <t>DEPENDENCIA</t>
  </si>
  <si>
    <t>SUPERVISOR</t>
  </si>
  <si>
    <t>IDENTIFICACIÓN</t>
  </si>
  <si>
    <t xml:space="preserve">FECHA PRORROGA  1 </t>
  </si>
  <si>
    <t>PLAZO PRORROGA 1</t>
  </si>
  <si>
    <t>NUEVA FECHA DE TERMINACION</t>
  </si>
  <si>
    <t>FECHA ADICION 1</t>
  </si>
  <si>
    <t>ADICION VALOR</t>
  </si>
  <si>
    <t>CDP ADICIÓN</t>
  </si>
  <si>
    <t>REGISTRO REAJUSTE, ADICIÓN</t>
  </si>
  <si>
    <t xml:space="preserve">TIPO DE MODIFICACION </t>
  </si>
  <si>
    <t xml:space="preserve">CEDENTE </t>
  </si>
  <si>
    <t>CESIONARIO</t>
  </si>
  <si>
    <t xml:space="preserve">VALOR AJUSTE OTRAS MODIFICACIONES </t>
  </si>
  <si>
    <t>VALOR TOTAL</t>
  </si>
  <si>
    <t>MODIFICACIÓN GARANTIA</t>
  </si>
  <si>
    <t>FECHA APROBACIÓN ANEXO</t>
  </si>
  <si>
    <t>GARANTIAS/ VALOR TOTAL ASEGURADO</t>
  </si>
  <si>
    <t>ABOGADO RESPONSABLE LIQUIDACIÓN</t>
  </si>
  <si>
    <t>ESTADO LIQUIDACIÓN</t>
  </si>
  <si>
    <t>CODIGO SECOP II</t>
  </si>
  <si>
    <t>ORDENADOR DEL GASTO</t>
  </si>
  <si>
    <t>PERIODICIDAD DE INFORMES</t>
  </si>
  <si>
    <t>ARL</t>
  </si>
  <si>
    <t>SIGEP</t>
  </si>
  <si>
    <t>REPORTE JOVENES CONTRATISTAS</t>
  </si>
  <si>
    <t>PUBLICACIÓN SECOP</t>
  </si>
  <si>
    <t>REPORTADO CAMARA DE COMERCIO</t>
  </si>
  <si>
    <t>CANTIDAD DE VECES REPÒRTADO EN SIRECI</t>
  </si>
  <si>
    <t>CREACIÓN CARPETA VIRTUAL ORFEO</t>
  </si>
  <si>
    <t xml:space="preserve">PORCENTAJE DE EJECUCION </t>
  </si>
  <si>
    <t xml:space="preserve">RECURSOS PENDIENTES POR EJECUTAR </t>
  </si>
  <si>
    <t>CC</t>
  </si>
  <si>
    <t>MENSUAL</t>
  </si>
  <si>
    <t>OK</t>
  </si>
  <si>
    <t xml:space="preserve">N/A </t>
  </si>
  <si>
    <t>A-02-02-02-008-003</t>
  </si>
  <si>
    <t xml:space="preserve">TERMINACIÓN ANTICIPADA </t>
  </si>
  <si>
    <t>CE</t>
  </si>
  <si>
    <t>NIT</t>
  </si>
  <si>
    <t>A-02-02-02-006-004</t>
  </si>
  <si>
    <t xml:space="preserve">NIT </t>
  </si>
  <si>
    <t>A-02-02-02-007-002</t>
  </si>
  <si>
    <t>Prestar a APC Colombia por sus propios medios, con plena autonomía técnica y administrativa, los servicios profesionales a la dirección administrativa y financiera - grupo de gestión de servicios administrativos, en la administración del acervo documental en cuanto al desarrollo de la función archivística de la entidad e igualmente prestar los servicios de digitalización e indexación del archivo central conforme a los lineamientos establecidos en la normatividad vigente.</t>
  </si>
  <si>
    <t>A-02-02-02-007-003</t>
  </si>
  <si>
    <t>CL 106 57 23 OFC 207</t>
  </si>
  <si>
    <t>comercial@unionsoluciones.com.co</t>
  </si>
  <si>
    <t>000 CI GESTION GENERAL</t>
  </si>
  <si>
    <t>MARCELO CATALDO FRANCO</t>
  </si>
  <si>
    <t>grupolicitaciones@tigoune.com</t>
  </si>
  <si>
    <t>A-02-02-02-008-004</t>
  </si>
  <si>
    <t>segurossys@segurossys.co</t>
  </si>
  <si>
    <t>A-02-02-02-009-002</t>
  </si>
  <si>
    <t>A-02-02-01-002-008</t>
  </si>
  <si>
    <t>LUZ PILAR FLOREZ</t>
  </si>
  <si>
    <t>manufacturascapitex@gmail.com</t>
  </si>
  <si>
    <t>info@imdicol.com</t>
  </si>
  <si>
    <t xml:space="preserve"> </t>
  </si>
  <si>
    <t>MODALIDAD PROCESO</t>
  </si>
  <si>
    <t>NATURALEZA CONTRATO</t>
  </si>
  <si>
    <t>ELABORO</t>
  </si>
  <si>
    <t>FECHA DE LIQUIDACIÓN</t>
  </si>
  <si>
    <t>JURIDICA</t>
  </si>
  <si>
    <t>CONTRATAR EL SUMINISTRO DE COMBUSTIBLE PARA EL PARQUE AUTOMOTOR DE LA AGENCIA PRESIDENCIAL DE COOPERACIÓN INTERNACIONAL DE COLOMBIA – APC COLOMBIA</t>
  </si>
  <si>
    <t>YAIR ALEXANDER VALDERRAMA PARRA</t>
  </si>
  <si>
    <t>EL SUMINISTRO DE COMBUSTIBLE, GASOLINA CORRIENTE Y ACPM CON DESTINO A LA BRIGADA DE INGENIEROS DE DESMINADO HUMANITARIO DEL EJERCITO NACIONAL Y SU UNIDAD TÁCTICA BIDEH 1, UBICADA EN EL CORREGIMIENTO DE VENECIA - MUNICIPIO FLORENCIA - CAQUETÁ</t>
  </si>
  <si>
    <t>02-09-00-004 HOWARD BUFFET APOYO DESMINADO TERRESTRE</t>
  </si>
  <si>
    <t>EL SUMINISTRO DE COMBUSTIBLE, GASOLINA CORRIENTE Y ACPM CON DESTINO A LA BRIGADA DE INGENIEROS DE DESMINADO HUMANITARIO DEL EJERCITO NACIONAL Y SU UNIDAD TÁCTICA BIDES 7, UBICADA EN EL MUNICIPIO DE SAN CARLOS - ANTIOQUIA.</t>
  </si>
  <si>
    <t>EL SUMINISTRO DE COMBUSTIBLE, GASOLINA CORRIENTE Y ACPM CON DESTINO A LA BRIGADA DE INGENIEROS DE DESMINADO HUMANITARIO DEL EJERCITO NACIONAL Y SU UNIDAD TÁCTICA BIDEH 2, UBICADA EN EL MUNICIPIO DE CHAPARRAL - TOLIMA</t>
  </si>
  <si>
    <t xml:space="preserve">JURIDICA </t>
  </si>
  <si>
    <t>SOFTMANAGEMENT SA</t>
  </si>
  <si>
    <t>BOGOTA</t>
  </si>
  <si>
    <t>MODALIDAD PROCESO No</t>
  </si>
  <si>
    <t xml:space="preserve">PRORROGA FECHA </t>
  </si>
  <si>
    <t>PRORROGA PLAZO</t>
  </si>
  <si>
    <t>FECHA TERMINACIÓN 2 PRORROGA</t>
  </si>
  <si>
    <t>RUBRO</t>
  </si>
  <si>
    <t>ADICION FECHA</t>
  </si>
  <si>
    <t>SUBDEPENDENCIA</t>
  </si>
  <si>
    <t>FECHA DE ENTREGA ARCHIVO DE GESTIÓN</t>
  </si>
  <si>
    <t> </t>
  </si>
  <si>
    <t>000 CI GESTION
GENERAL</t>
  </si>
  <si>
    <t xml:space="preserve">LUZ ENITH RIOS </t>
  </si>
  <si>
    <t>No. CTO</t>
  </si>
  <si>
    <t>APOYO / SERV PROFESIONALES</t>
  </si>
  <si>
    <t>FECHA TERMINACIÓN 1 PRORROGA/ TERMINACION ANTICIPADA</t>
  </si>
  <si>
    <t>LIQUIDACION VIGENCIA 2023</t>
  </si>
  <si>
    <t xml:space="preserve">USUARIO SUPERVISOR OLIMPIA </t>
  </si>
  <si>
    <t>TIPO DE GASTO</t>
  </si>
  <si>
    <t xml:space="preserve"> VALOR MENSUAL </t>
  </si>
  <si>
    <t xml:space="preserve"> VALOR INICIAL </t>
  </si>
  <si>
    <t xml:space="preserve"> VALOR APORTADO POR APC </t>
  </si>
  <si>
    <t>TIEMPO</t>
  </si>
  <si>
    <t>MESES PENDIENTES</t>
  </si>
  <si>
    <t xml:space="preserve"> ADICION VALOR </t>
  </si>
  <si>
    <t xml:space="preserve"> VALOR TOTAL </t>
  </si>
  <si>
    <t>ASUNTO</t>
  </si>
  <si>
    <t>CODIGO SECOP I</t>
  </si>
  <si>
    <t>PUBLICACION PAGINA WEB</t>
  </si>
  <si>
    <t>FOLIOS</t>
  </si>
  <si>
    <t>MODIFICADO POR</t>
  </si>
  <si>
    <t>TIGOF Y CIA LTDA INGENIEROS CONTRATISTAS</t>
  </si>
  <si>
    <t>TITO ANTONIO GOYENECHE FLOREZ</t>
  </si>
  <si>
    <t>LICITACION PUBLICA</t>
  </si>
  <si>
    <t>LP-APC-011-2021</t>
  </si>
  <si>
    <t>OBRA</t>
  </si>
  <si>
    <t>MEJORAMIENTO Y ATENCIÓN DE SITIOS CRITICOS DEL CORREDOR VIAL TIBU-LA GABARRA PR 39+730 AL PR 46+920, LOCALIZADO EN EL MUNICIPIO DE TIBU, DEPARTAMENTO DE NORTE DE SANTANDER</t>
  </si>
  <si>
    <t xml:space="preserve">27/5/2022 - 26/08/2022 - 22/12/2022 -30/05/2023
</t>
  </si>
  <si>
    <t>VIGENTE</t>
  </si>
  <si>
    <t>TIBU - NORTE DE SANTANDER</t>
  </si>
  <si>
    <t>DAF</t>
  </si>
  <si>
    <t>INVIAS</t>
  </si>
  <si>
    <t>LEONEL VALERO ESCALANTE</t>
  </si>
  <si>
    <t>USUARIO OLIMPIA ACTIVO</t>
  </si>
  <si>
    <t>C-0208-1000-9-0-0208014-02</t>
  </si>
  <si>
    <t>ADQUISICIÓN DE BIENES Y SERVICIOS</t>
  </si>
  <si>
    <t>02-09-00-005 HOWARD BUFFETT CATATUMBO SOSTENIBLE</t>
  </si>
  <si>
    <t>APC-COLOMBIA</t>
  </si>
  <si>
    <t>27/04/2022 - 30/05/2023</t>
  </si>
  <si>
    <t>383 FOLIOS</t>
  </si>
  <si>
    <t>O1.PCCNTR.2819701</t>
  </si>
  <si>
    <t xml:space="preserve">CARLOS AUGUSTO CASTAÑO CHARRY </t>
  </si>
  <si>
    <t>SILVIA MANCIPE</t>
  </si>
  <si>
    <t xml:space="preserve">GESTION DOCUMENTAL </t>
  </si>
  <si>
    <t>Cumplimiento - Cumplimiento del contrato / Responsabilidad civil extracontractual</t>
  </si>
  <si>
    <t>SEGUROS DEL ESTADO</t>
  </si>
  <si>
    <t>14-44-101133957 / 14-40-101037911</t>
  </si>
  <si>
    <t>9.469.606.545,9 / 526.089.252.55</t>
  </si>
  <si>
    <t>https://www.apccolombia.gov.co/Contratacion-Directa-2021</t>
  </si>
  <si>
    <t>REPORTADO SEPTIEMBRE BOGOTA</t>
  </si>
  <si>
    <t>RECIBIDA</t>
  </si>
  <si>
    <t>REPORTE OCTUBRE 2021</t>
  </si>
  <si>
    <t>REPORTADO</t>
  </si>
  <si>
    <t>LUCENA VALENCIA GIRALDO - 2022</t>
  </si>
  <si>
    <t>MAB INGENIERÍA DE VALOR S.A</t>
  </si>
  <si>
    <t>ARIEL ALBERTO CORREDOR GOMEZ</t>
  </si>
  <si>
    <t>REGIMEN ESPECIAL</t>
  </si>
  <si>
    <t>RE-APC-023-2021</t>
  </si>
  <si>
    <t>INTERVENTORIA</t>
  </si>
  <si>
    <t xml:space="preserve">81101500 - 81102200 </t>
  </si>
  <si>
    <t>INTERVENTORIA TECNICA, ADMINISTRATIVA, FINANCIERA Y AMBIENTAL PARA EL MEJORAMIENTO Y ATENCIÓN DE SITIOS CRÍTICOS DEL CORREDOR VIAL TIBÚ – LA GABARRA PR 39+730 al PR 46+920, LOCALIZADO EN EL MUNICIPIO DE TIBÚ, DEPARTAMENTO DE NORTE DE SANTANDER</t>
  </si>
  <si>
    <t>27/5/2022 - 26/08/2022 - 30/05/2023</t>
  </si>
  <si>
    <t>248 FOLIOS</t>
  </si>
  <si>
    <t>CO1.PCCNTR.2828201</t>
  </si>
  <si>
    <t xml:space="preserve">Cumplimiento - Cumplimiento del contrato / </t>
  </si>
  <si>
    <t>SEGUROS MUNDIAL</t>
  </si>
  <si>
    <t>NB-100177682</t>
  </si>
  <si>
    <t>CENTRAL ADMINISTRATIVA Y CONTABLE ESPECIALIZADA CENAC DE INGENIEROS DEL MINISTERIO DE DEFENSA - EJERCITO NACIONAL</t>
  </si>
  <si>
    <t>AVARO DE JESUS GOMEZ LOPEZ</t>
  </si>
  <si>
    <t>CONTRATACION DIRECTA</t>
  </si>
  <si>
    <t>CD-APC-043-2022</t>
  </si>
  <si>
    <t>INTERADMINISTRATIVO</t>
  </si>
  <si>
    <t>AUNAR ESFUERZOS TÉCNICOS, ADMINISTRATIVOS Y FINANCIEROS ENTRE LA AGENCIA PRESIDENCIAL DE COOPERACIÓN INTERNACIONAL DE COLOMBIA APC-COLOMBIA Y EL MINISTERIO DE DEFENSA NACIONAL - EJERCITO NACIONAL - UNIDAD EJECUTORA DESIGNADA POR EL COMANDO DE INGENIEROS A TRAVÉS DE LA CENTRAL ADMINISTRATIVA Y CONTABLE - CENAC DE INGENIEROS CON EL FIN DE MATERIALIZAR LOS OBJETIVOS PROPUESTOS EN EL ACUERDO DE SUBENCIÓN SUSCRITO EN TRE LA APC COLOMBIA, LA FUNDACIÓN HOWARD G. BUFFETT Y LA FUNDACIÓN PARA LA PAZ Y LA SEGURIDAD EL 08 DE SEPTIEMBRE DE 2020 QUE BUSCA MEJORAR LA SEGURIDAD Y MOVILIDAD DE LA REGIÓN DEL CATATUMBO</t>
  </si>
  <si>
    <t>TERMINADO</t>
  </si>
  <si>
    <t>DIRECCIÓN GENERAL</t>
  </si>
  <si>
    <t>LILIANA ADELAIDA RODRIGUEZ CARRANZA</t>
  </si>
  <si>
    <t>https://apccolombia1-my.sharepoint.com/:f:/r/personal/angelaaguirre_apccolombia_gov_co1/Documents/Designaciones?csf=1&amp;web=1&amp;e=g60AhR</t>
  </si>
  <si>
    <t>A-0208-1000-9-0-0208014-02</t>
  </si>
  <si>
    <t xml:space="preserve">ADQUISICIÓN DE BIENES Y SERVICIOS -SERVICIO DE ADMINISTRACIÓN DE RECURSOS DE COOPERACIÓN INTERNACIONAL- ADMINISTRACIÓN Y EJECUCIÓN Y SEGUIMIENTO DE </t>
  </si>
  <si>
    <t>02-09-0-005 HOWARD BUFFET CATATUMBO SOSTENIBLE</t>
  </si>
  <si>
    <t>CO1.PCCNTR.3541619</t>
  </si>
  <si>
    <t>MARIA DEL PILAR SERRANO BUENDÍA</t>
  </si>
  <si>
    <t>https://apccolombia1-my.sharepoint.com/:f:/r/personal/angelaaguirre_apccolombia_gov_co1/Documents/POLIZAS%20APROBADAS?csf=1&amp;web=1&amp;e=BLM0cA</t>
  </si>
  <si>
    <t>https://www.apccolombia.gov.co/transparencia-y-acceso-la-informacion-publica/3-contratacion/procesos-de-contratacion/contratacion</t>
  </si>
  <si>
    <t>BIOTECNOLOGIA COLOMBIA S.A.S</t>
  </si>
  <si>
    <t>800226646-0</t>
  </si>
  <si>
    <t>JANNETH CAMACHO JAIMES</t>
  </si>
  <si>
    <t>BARRANCABERMEJA</t>
  </si>
  <si>
    <t>LP-APC-005-2021</t>
  </si>
  <si>
    <t>72141001,  72141103,  72141106</t>
  </si>
  <si>
    <t>MEJORAMIENTO Y MANTENIMIENTO DEL CORREDOR VIAL VILLA DEL CARMEN – LA VALERA, LOCALIZADO EN EL MUNICIPIO DE TIBÚ, DEPARTAMENTO DE NORTE DE SANTANDER</t>
  </si>
  <si>
    <t>31/8/2022 - 22/12/2022 - 23/01/2023</t>
  </si>
  <si>
    <t>TIBU</t>
  </si>
  <si>
    <t>GERMAN DAVID DURAN PEÑA</t>
  </si>
  <si>
    <t xml:space="preserve">ACTIVO DE ACUERDO CON CONFIRMACIÓN DEL USUARIO RECIBIDA EL 20 DE AGOSTO 2021 </t>
  </si>
  <si>
    <t>ADQUISICIÓN DE BIENES Y SERVICIOS – SERVICIOS DE ADMINISTRACIÓN DE RECURSOS DE COOPERACIÓN INTERNACIONAL</t>
  </si>
  <si>
    <t>29/12/2021 - 19/10/2022</t>
  </si>
  <si>
    <t>30/4/2022 - 22/12/2022 -  - 23/01-2023</t>
  </si>
  <si>
    <t>CO1.PCCNTR.2439190</t>
  </si>
  <si>
    <t>ANA CAROLINA MENESES</t>
  </si>
  <si>
    <t>Cumplimiento - Cumplimiento del contrato</t>
  </si>
  <si>
    <t>SURAMERICANA</t>
  </si>
  <si>
    <t>2984214–9</t>
  </si>
  <si>
    <t>https://www.apccolombia.gov.co/Licitacion-Publica-2021</t>
  </si>
  <si>
    <t>OBRAS</t>
  </si>
  <si>
    <t>REPORTE JULIO 2021</t>
  </si>
  <si>
    <t>MARIA ALEJANDRA HERNANDEZ SEGURA - 2022</t>
  </si>
  <si>
    <t>NO RECIBIDA</t>
  </si>
  <si>
    <t>LP-APC-002-2021</t>
  </si>
  <si>
    <t>MEJORAMIENTO Y MANTENIMIENTO DEL CORREDOR VIAL CAMPO 2 – CAMPO 6, LOCALIZADO EN EL MUNICIPIO DE TIBÚ, DEPARTAMENTO DE NORTE DE SANTANDER.</t>
  </si>
  <si>
    <t>30/9/2022 - 23/01/2023</t>
  </si>
  <si>
    <t>30/4/2022 - 23/01-2023</t>
  </si>
  <si>
    <t>CO1.PCCNTR.2435974</t>
  </si>
  <si>
    <t>SILVIA MARGARITA MANCIPE</t>
  </si>
  <si>
    <t>2984623–8</t>
  </si>
  <si>
    <t>306 FOLIOS</t>
  </si>
  <si>
    <t>JAVIER ANDRES CERA QUEVEDO - 2022</t>
  </si>
  <si>
    <t xml:space="preserve">MAB INGENIERIA DE VALOR S.A. </t>
  </si>
  <si>
    <t>900139110-5</t>
  </si>
  <si>
    <t>ARIEL ALBERTO CORREDOR (SUPLENTE)</t>
  </si>
  <si>
    <t>RE-APC-012-2021</t>
  </si>
  <si>
    <t>81101500 - 81101510</t>
  </si>
  <si>
    <t>NTERVENTORIA TECNICA, ADMINISTRATIVA, FINANCIERA Y AMBIENTAL PARA EL MEJORAMIENTO Y MANTENIMIENTO DEL CORREDOR VIAL VILLA DEL CARMEN – LA VALERA, LOCALIZADO EN EL MUNICIPIO DE TIBÚ, DEPARTAMENTO DE NORTE DE SANTANDER</t>
  </si>
  <si>
    <t>31/8/2022 - 22/12/2022, - 23/01/2023</t>
  </si>
  <si>
    <t>04/010/2022 - 10-10-2022</t>
  </si>
  <si>
    <t>30/4/2022 - 22/05/2021 - 22/12/2022  - 23/01-2023</t>
  </si>
  <si>
    <t>CO1.PCCNTR.2458976</t>
  </si>
  <si>
    <t>ZURICH COLOMBIA SEGUROS S.A.</t>
  </si>
  <si>
    <t>SGPL-15900091-1</t>
  </si>
  <si>
    <t>RE-APC-14-2021</t>
  </si>
  <si>
    <t>80101500 - 81101510</t>
  </si>
  <si>
    <t>NTERVENTORIA TECNICA, ADMINISTRATIVA, FINANCIERA Y AMBIENTAL PARA EL MEJORAMIENTO Y MANTENIMIENTO DEL CORREDOR VIAL CAMPO 2 – CAMPO 6, LOCALIZADO EN EL MUNICIPIO DE TIBÚ, DEPARTAMENTO DE NORTE DE SANTANDER</t>
  </si>
  <si>
    <t>30/4/2022 - 22/05/2022</t>
  </si>
  <si>
    <t>CO1.PCCNTR.2462816</t>
  </si>
  <si>
    <t>SGPL-15925833-1</t>
  </si>
  <si>
    <t>2012 FOLIOS</t>
  </si>
  <si>
    <t>CONSORCIO ANLA 1(CONSTRUCTORA ANCLA 
LTDA identificada con el NIT 900037299-1 Y MALAMO 
INGENIERA SAS, identificada con el NIT 901.331.909-8)</t>
  </si>
  <si>
    <t xml:space="preserve">    901331909-8</t>
  </si>
  <si>
    <t xml:space="preserve"> JHON ALEXANDER HENAO ROJAS</t>
  </si>
  <si>
    <t>MEDELLIN</t>
  </si>
  <si>
    <t>LP-APC-001-2021</t>
  </si>
  <si>
    <t>MEJORAMIENTO Y MANTENIMIENTO DEL CORREDOR VIAL AMBATO – CARBONERAS - TOTUMITO, LOCALIZADO EN EL MUNICIPIO DE TIBÚ, DEPARTAMENTO DE NORTE DE SANTANDER.</t>
  </si>
  <si>
    <t>7/6/2022 - 30/08/2022 - 25/11/2022</t>
  </si>
  <si>
    <t>28/2/2022 - 25/11/2022</t>
  </si>
  <si>
    <t>CO1.PCCNTR.2435271</t>
  </si>
  <si>
    <t>ANDRES SEJIN</t>
  </si>
  <si>
    <t>SEGUROS DEL ESTADO S.A.</t>
  </si>
  <si>
    <t>41-44-101241935</t>
  </si>
  <si>
    <t>RE-APC-015-2021</t>
  </si>
  <si>
    <t>INTERVENTORIA TECNICA, ADMINISTRATIVA, FINANCIERA Y AMBIENTAL PARA LA OBRA DEL CORREDOR VIAL AMBATO – CARBONERAS - TOTUMITO, LOCALIZADO EN EL MUNICIPIO DE TIBÚ, DEPARTAMENTO DE NORTE DE SANTANDER</t>
  </si>
  <si>
    <t>31/08/2022 - 25/11/2022</t>
  </si>
  <si>
    <t>CO1.PCCNTR.2466967</t>
  </si>
  <si>
    <t>SGPL-15926589-1</t>
  </si>
  <si>
    <t>RE-APC-016-2021</t>
  </si>
  <si>
    <t>INTERVENTORIA TECNICA, ADMINISTRATIVA, FINANCIERA Y AMBIENTAL PARA EL MEJORAMIENTO Y MANTENIMIENTO DEL CORREDOR MATECOCO - MONTEADENTRO, LOCALIZADO EN EL MUNICIPIO DE TIBÚ, DEPARTAMENTO DE NORTE DE SANTANDER</t>
  </si>
  <si>
    <t>31/07/2022 - 13/01/2023</t>
  </si>
  <si>
    <t>CO1.PCCNTR.2473957</t>
  </si>
  <si>
    <t>SGPL-16002585-1</t>
  </si>
  <si>
    <t>6/5/2021 - 17/05/2022</t>
  </si>
  <si>
    <t xml:space="preserve">TIGOF Y CIA LTDA INGENIEROS CONTRATISTAS
</t>
  </si>
  <si>
    <t>27/5/2022 - 26/08/2022 - 22/12/2022 -30/05/2023</t>
  </si>
  <si>
    <t>UNION TEMPORAL ADQUISICIÓN UAS-DRONES (STAR DEFENCE LOGISTICS &amp; ENGINEERING, S.L con registro B-85489276  y DYNAMIC TRADING SOLUTIONS SAS con Nit. 900.491.956-6 - GREIT S.A.S. identificada con NIT 901.369.963-0</t>
  </si>
  <si>
    <t>JURÍDICA</t>
  </si>
  <si>
    <t>PEDRO NEL PELAEZ TISNES</t>
  </si>
  <si>
    <t>SELECCION ABREVIADA</t>
  </si>
  <si>
    <t>SASI-APC-023-2021</t>
  </si>
  <si>
    <t>COMPRAVENTA</t>
  </si>
  <si>
    <t xml:space="preserve">25131700,25131600,45121500,81151600,43211500 </t>
  </si>
  <si>
    <t>ADQUISICIÓN DE EQUIPOS DE AERONAVES NO TRIPULADAS (UAS), CON DESTINO A LA BRIGADA DE DESMINADO HUMANITARIO NO 1, DE ACUERDO A LAS ESPECIFICACIONES TÉCNICAS No JEMOP-DAVAA-ET-03873//AVI-01 DE LA DIVISIÓN DE AVIACIÓN ASALTO AÉREO Y No JEMPP-CEDE4-DIETE-ET-01533/COMUN-01, DEL DEPARTAMENTO DE LOGÍSTICA EJERCITO NACIONAL, QUE HACEN PARTE INTEGRAL DEL PROCESO</t>
  </si>
  <si>
    <t>53 DIAS CALENDARIO O HASTA EL 24 DE DICIEMBRE 2021</t>
  </si>
  <si>
    <t>15/7/2022 - 15/09/2022 - 30/09-2022</t>
  </si>
  <si>
    <t>TODO EL TERRITORIO NACIONAL</t>
  </si>
  <si>
    <t>BRIGADA</t>
  </si>
  <si>
    <t>MY CARLOS MARIO FRANCO OCAMPO</t>
  </si>
  <si>
    <t>ADQUISICIÓN DE BIENES Y SERVICIOS -SERVICIO DE ASISTENCIA</t>
  </si>
  <si>
    <t>30/3/2022 - 15/07/2022 - 15/09/2022 - 30/09/2022</t>
  </si>
  <si>
    <t>CO1.PCCNTR.3059454</t>
  </si>
  <si>
    <t>15-44-101254210</t>
  </si>
  <si>
    <t>1061644496.25</t>
  </si>
  <si>
    <t>09/12/2021 - 05/01/2022</t>
  </si>
  <si>
    <t>REPORTADO NOVIEMBRE 2 2021</t>
  </si>
  <si>
    <t>Tomo I 208 - Tomo II  329</t>
  </si>
  <si>
    <t>ANGELA ANDREA AGUIRRE - 2022</t>
  </si>
  <si>
    <t>LIQUDADO</t>
  </si>
  <si>
    <t>MCE NET SOLUTION SAS - MEMBRESÍA IPV6 / 48 A</t>
  </si>
  <si>
    <t>JESUS ANTONIO CANASTERO</t>
  </si>
  <si>
    <t>Cl. 103b #98</t>
  </si>
  <si>
    <t>jamaya@mcoglobal.net</t>
  </si>
  <si>
    <t>MINIMA CUANTIA</t>
  </si>
  <si>
    <t>MC-APC-002-2023</t>
  </si>
  <si>
    <t>RENOVACIÓN DE LA MEMBRESÍA Y PREFIJOS DE DIRECCIONAMIENTO IPV6 /48 A NOMBRE DE LA AGENCIA PRESIDENCIAL DE COOPERACIÓN INTERNACIONAL DE COLOMBIA, APC-COLOMBIA.</t>
  </si>
  <si>
    <t>17/03/2023
22/03/2023</t>
  </si>
  <si>
    <t>TI</t>
  </si>
  <si>
    <t>JOSE HECTOR MARTINEZ MINA</t>
  </si>
  <si>
    <t>FUNCIONAMIENTO - APOYO</t>
  </si>
  <si>
    <t>SERVICIOS DE TELECOMUNICACIONES</t>
  </si>
  <si>
    <t xml:space="preserve">-   </t>
  </si>
  <si>
    <t>CO1.PCCNTR.4763188</t>
  </si>
  <si>
    <t>UNICO</t>
  </si>
  <si>
    <t>YOHANNA SMITH MORENO CARDOZO</t>
  </si>
  <si>
    <t>21-46-101065791</t>
  </si>
  <si>
    <t>https://community.secop.gov.co/Public/Tendering/ContractNoticePhases/View?PPI=CO1.PPI.23531802&amp;isFromPublicArea=True&amp;isModal=False</t>
  </si>
  <si>
    <t>MAYO</t>
  </si>
  <si>
    <t>CENTRAL ADMINISTRATIVA ESPECIALIZADA INGENIEROS</t>
  </si>
  <si>
    <t>830.087.443-4</t>
  </si>
  <si>
    <t xml:space="preserve">BOGOTA D.C </t>
  </si>
  <si>
    <t>Edilson Fernandez Sierra</t>
  </si>
  <si>
    <t>CONVENIO Y/O CONTRATO INTERADMINISTRATIVO</t>
  </si>
  <si>
    <t xml:space="preserve">Aunar esfuerzos técnicos y administrativos entre MDN- CENAC INGENIEROS y APC-COLOMBIA para la estructuración técnica, administrativa y financiera orientada a la ejecución de la segunda fase de los recursos provenientes de la donación establecida en el “Grant Agreement” y sus enmiendas, suscrito entre la Fundación Howard G. Buffett y la Agencia Presidencial de Cooperación Internacional de Colombia APC- COLOMBIA.        </t>
  </si>
  <si>
    <t>DCI</t>
  </si>
  <si>
    <t>HERNAN AGILAR AYALA (BRIGADA)
KAREN MENDOZA MANJARRES  (APC)                 MIGUEL RODRIGO LIZARAZO</t>
  </si>
  <si>
    <t xml:space="preserve">HERNAN AGILAR AYALA (BRIGADA)
KAREN MENDOZA MANJARRES (APC)
CARLOS CASTAÑO </t>
  </si>
  <si>
    <t xml:space="preserve">RICHARD PORTO </t>
  </si>
  <si>
    <t xml:space="preserve">ARCHIVO </t>
  </si>
  <si>
    <t>CLARA JULIANA BOTERO FITZGERALD</t>
  </si>
  <si>
    <t>C.C.</t>
  </si>
  <si>
    <t xml:space="preserve">NATURAL </t>
  </si>
  <si>
    <t>BOGOTA D.C.</t>
  </si>
  <si>
    <t xml:space="preserve">2 CONTRATACIÓN DIRECTA </t>
  </si>
  <si>
    <t xml:space="preserve">PRESTACION DE SERVICIOS PROFESIONALES </t>
  </si>
  <si>
    <t>1 PERSONA NATURAL</t>
  </si>
  <si>
    <t>Prestar a la Agencia Presidencial de Cooperación Internacional de Colombia, APC- Colombia, por sus propios medios, con plena autonomía técnica y administrativa, sus servicios profesionales a la Dirección de Gestión de Demanda de Cooperación Internacional, para gestionar la cooperación internacional que otorga la Banca Multilateral en el país, en coordinación con todas las Direcciones de APC-Colombia, y con los sectores y/o entidades que tienen acciones y/o responsabilidades en la cooperación otorgada por la Banca Multilateral.</t>
  </si>
  <si>
    <t xml:space="preserve">TERMINADO NO REQUIERE LIQUIDACION </t>
  </si>
  <si>
    <t>DIRECCION DE GESTION DE DEMANDA</t>
  </si>
  <si>
    <t>ANDRES URIBE OROZCO</t>
  </si>
  <si>
    <t xml:space="preserve">$ 48.862.341 </t>
  </si>
  <si>
    <t xml:space="preserve"> $ 48.862.341 </t>
  </si>
  <si>
    <t>DIANA MARCELA NIÑO</t>
  </si>
  <si>
    <t>LUCENA VALENCIA</t>
  </si>
  <si>
    <t>ARCHIVO</t>
  </si>
  <si>
    <t>CUMPLIMIENTO DEL CONTRATO</t>
  </si>
  <si>
    <t>CUMPLIMIENTO</t>
  </si>
  <si>
    <t>$ 4.886.234</t>
  </si>
  <si>
    <t>CONVENIO 001-2021</t>
  </si>
  <si>
    <t>INSTITUTO NACIONAL DE VÍAS –INVIAS</t>
  </si>
  <si>
    <t>800.215.807-2</t>
  </si>
  <si>
    <t>GUILLERMO TORO ACUÑA</t>
  </si>
  <si>
    <t>CONTRATACIÓN DIRECTA</t>
  </si>
  <si>
    <t>CD-APC-022-2021</t>
  </si>
  <si>
    <t xml:space="preserve">PRESTACION DE SERVICIO </t>
  </si>
  <si>
    <t>Aunar esfuerzos técnicos, administrativos y financieros entre la Agencia Presidencial de Cooperación Internacional de Colombia APC-Colombia y el Instituto Nacional de Vías - INVÍAS para ejecutar los recursos provenientes del Acuerdo de Subvención suscrito entre la APC Colombia, la Fundación Howard G. Buffett y la Fundación para la Paz y la Seguridad, cuyo fin es apoyar el desarrollo de la región del Catatumbo apoyando los esfuerzos de construcción de carreteras regionales y vías terciarias</t>
  </si>
  <si>
    <t>CATATUMBO</t>
  </si>
  <si>
    <t>LAURA BENAVIDES</t>
  </si>
  <si>
    <t>CO1.PCCNTR.2163241</t>
  </si>
  <si>
    <t xml:space="preserve">SILVIA MANCIPE </t>
  </si>
  <si>
    <t>UNE EPM TELECOMUNICACIONES S.A</t>
  </si>
  <si>
    <t>CARRERA 48 20 - 45 MEDELLIN</t>
  </si>
  <si>
    <t>CONTRATO INTERADMINISTRATIVO</t>
  </si>
  <si>
    <t>CD-APC-057-2023</t>
  </si>
  <si>
    <t>CONVENIO INTERADMINISTRATIVO</t>
  </si>
  <si>
    <t>CONTRATAR LA RENOVACIÓN DE UNA SOLUCIÓN DE GESTIÓN TELEFÓNICA EN LAS INSTALACIONES DE LA AGENCIA PRESIDENCIAL DE COOPERACIÓN INTERNACIONAL, APC-COLOMBI</t>
  </si>
  <si>
    <t>RUBEN DARIO ROJAS</t>
  </si>
  <si>
    <t>SERVICIOS DE TELECOMUNICACIONES Y TRANSMISIÓN</t>
  </si>
  <si>
    <t>000 GI GESTION GENERAL</t>
  </si>
  <si>
    <t>CO1.PCCNTR.5028011</t>
  </si>
  <si>
    <t>JUAN CARLOS PEREZ</t>
  </si>
  <si>
    <t>3651482-0</t>
  </si>
  <si>
    <t>https://community.secop.gov.co/Public/Tendering/ContractNoticePhases/View?PPI=CO1.PPI.25275573&amp;isFromPublicArea=True&amp;isModal=False</t>
  </si>
  <si>
    <t>JUILIO</t>
  </si>
  <si>
    <t>UN&amp;ON SOLUCIONES SISTEMAS DE INFORMACION SAS SARA Y SOFIA</t>
  </si>
  <si>
    <t>CRISTOBAL BARRERA VARGAS</t>
  </si>
  <si>
    <t>CD-APC-050-2023</t>
  </si>
  <si>
    <t>PRESTACION DE SERVICIOS</t>
  </si>
  <si>
    <t>PRESTACIÓN DE SERVICIOS DE MANTENIMIENTO, SOPORTE, MEJORAS Y CAPACITACIONES PARA LOS SISTEMAS DE INFORMACIÓN SOFÍA Y SARA, IMPLEMENTADOS EN LA AGENCIA PRESIDENCIAL DE COOPERACIÓN INTERNACIONAL DE COLOMBIA, APC-COLOMBIA</t>
  </si>
  <si>
    <t>32/05/2023</t>
  </si>
  <si>
    <t>OTROS SERVICIOS PROFESIONALES CIENTIFICOS Y TECNICOS</t>
  </si>
  <si>
    <t>CO1.PCCNTR.4994871</t>
  </si>
  <si>
    <t>KAREN GISELA ROMERO MORENO</t>
  </si>
  <si>
    <t>SEGUROS COMERCIALES BOLIVAR</t>
  </si>
  <si>
    <t>https://community.secop.gov.co/Public/Tendering/ContractNoticePhases/View?PPI=CO1.PPI.25055602&amp;isFromPublicArea=True&amp;isModal=False</t>
  </si>
  <si>
    <t>JUNIO</t>
  </si>
  <si>
    <t xml:space="preserve">11 CONVENIO </t>
  </si>
  <si>
    <t>MIN SALUD</t>
  </si>
  <si>
    <t>ESTATAL</t>
  </si>
  <si>
    <t>Carrera 13 No. 32-76</t>
  </si>
  <si>
    <t>contratacion@minsalud.gov.co</t>
  </si>
  <si>
    <t>CD-APC-102-2023</t>
  </si>
  <si>
    <t>AUNAR ESFUERZOS TÉCNICOS Y ADMINISTRATIVOS ENTRE APC COLOMBIA Y EL MINISTERIO DE SALUD Y PROTECCIÓN SOCIAL PARA EJECUTAR LAS ACCIONES TENDIENTES AL DESARROLLO DEL COMPONENTE NO 1 EN EL MARCO DEL CONVENIO DE COOPERACIÓN TÉCNICA NO REEMBOLSABLE ATN ER 19158 CO</t>
  </si>
  <si>
    <t>APC</t>
  </si>
  <si>
    <t>GINA CAROLINA CASTELLANOS</t>
  </si>
  <si>
    <t>CO1.PCCNTR.5357814</t>
  </si>
  <si>
    <t>LORENA LEON</t>
  </si>
  <si>
    <t>https://www.secop.gov.co/CO1ContractsManagement/Tendering/ProcurementContractEdit/View?docUniqueIdentifier=CO1.PCCNTR.5357814&amp;prevCtxUrl=https%3a%2f%2fwww.secop.gov.co%3a443%2fCO1ContractsManagement%2fTendering%2fProcurementContractManagement%2fIndex&amp;prevCtxLbl=Contratos+</t>
  </si>
  <si>
    <t xml:space="preserve">68 CONVENIO </t>
  </si>
  <si>
    <t>ESAP</t>
  </si>
  <si>
    <t>JORGE IVAN BULA ESCOBAR</t>
  </si>
  <si>
    <t>Cl. 44 #53-37</t>
  </si>
  <si>
    <t>contratacion@esap.edu.co</t>
  </si>
  <si>
    <t>CD-APC-054-2023</t>
  </si>
  <si>
    <t>AUNAR ESFUERZOS TÉCNICOS, ADMINISTRATIVOS Y FINANCIEROS PARA LA CONSTITUCIÓN Y REGULACIÓN DE UN FONDO DENOMINADO FONDO APOYO A MOVILIDAD ESTUDIANTIL Y ACADÉMICA DE LA ALIANZA PACÍFICO – APC-COLOMBIA / ICETEX, DIRIGIDO A ESTUDIANTES, INVESTIGADORES Y DOCENTES EN LOS NIVELES DE PREGRADO (EN SUS MODALIDADES EN CARRERAS UNIVERSITARIAS Y CARRERAS TÉCNICAS Y TECNOLÓGICAS)   Y DOCTORADO, CON EL FIN DE CONTRIBUIR A LA FORMACIÓN DE RECURSO HUMANO ALTAMENTE CALIFICADO, MEJORAR LA CALIDAD DE LA EDUCACIÓN SUPERIOR, Y FORTALECER LA CAPACIDAD INVESTIGATIVA DE LOS PAÍSES PERTENECIENTES A LA ALIANZA PACÍFICO</t>
  </si>
  <si>
    <t>ANA MARGARITA ALMOHACID</t>
  </si>
  <si>
    <t>CO1.PCCNTR.5011708</t>
  </si>
  <si>
    <t>https://community.secop.gov.co/Public/Tendering/ContractNoticePhases/View?PPI=CO1.PPI.25186969&amp;isFromPublicArea=True&amp;isModal=False</t>
  </si>
  <si>
    <t>BOGOTÁ</t>
  </si>
  <si>
    <t>ORDEN DE COMPRA</t>
  </si>
  <si>
    <t>SUMINISTRO</t>
  </si>
  <si>
    <t>SE REQUIERE CONTRATAR LA SOLUCIÓN DE SOFTWARE SEDE ELECTRÓNICA QUE CUENTA CON SERVICIOS CIUDADANOS DIGITALES, GESTIÓN DE CIUDADANOS, TERCEROS, GESTOR DOCUMENTAL, PQRS Y EL ESQUEMA DE CONFIANZA DIGITAL PARA LA AGENCIA PRESIDENCIAL DE COOPERACIÓN INTERNACIONAL DE COLOMBIA - APC-COLOMBIA.</t>
  </si>
  <si>
    <t>APC COLOMBIA</t>
  </si>
  <si>
    <t>JUAN CARLOS PREZ</t>
  </si>
  <si>
    <t>UT AUTOMAYOR CENTRODISEL  CONTINAUTOS2021-2024</t>
  </si>
  <si>
    <t>ADQUISICIÓN DE SERVICIO INTEGRAL DE MANTENIMIENTO PREVENTIVO Y CORRECTIVO, INCLUIDO AUTO PARTES Y MANO DE OBRA CONFORME LOS TÉRMINOS DEL ACUERDO MARCO DE PRECIOS CCE-286-AMP-2020 PARA LOS VEHÍCULOS QUE CONFORMAN EL PARQUE AUTOMOTOR DE LA BRIGADA DE INGENIEROS DE DESMINADO HUMANITARIO Y SUS UNIDADES TÁCTICAS (EL MANTENIMIENTO DE LA PRESENTE SIMULACIÓN SE DEBE LLEVAR A CABO EN EL LUGAR DESCRITO EN EL ESTUDIO PREVIO)</t>
  </si>
  <si>
    <t>JHON ALEXANDER CHAPARRO FLOREZ</t>
  </si>
  <si>
    <t xml:space="preserve">INVERSIONES EL NORTE SAS </t>
  </si>
  <si>
    <t>pendiente firma</t>
  </si>
  <si>
    <t>COLSUBSIDIO</t>
  </si>
  <si>
    <t>ADQUISICIÓN DE ELEMENTOS DE PAPELERIA Y UTILES DE OFICINA PARA LA AGENCIA PRESIDENCIAL DE COOPERACIÓN INTERNACIONAL - APC COLOMBIA.</t>
  </si>
  <si>
    <t>LUIS ALEJANDRO GUTIERREZ SALAZAR</t>
  </si>
  <si>
    <t>JUAN CARLOS  PEREZ</t>
  </si>
  <si>
    <t>VENEPLAS LITDA</t>
  </si>
  <si>
    <t>CALLE 15 # 9 -18</t>
  </si>
  <si>
    <t>ADQUISICIÓN DE ELEMENTOS DE PAPELERÍA YÚTILES DE OFICINA PARA LA AGENCIAPRESIDENCIAL DE COOPERACIÓNINTERNACIONAL - APC COLOMBIA.</t>
  </si>
  <si>
    <t>PROVEER INSTITUCIONAL SAS</t>
  </si>
  <si>
    <t>CALLE 8 # 10 - 20</t>
  </si>
  <si>
    <t>ADQUISICIÓN DE ELEMENTOS DE PAPELERÍA YÚTILES DE OFICINA PARA LA AGENCIAPRESIDENCIAL DE COOPERACIÓNINTERNACIONAL - APC COLOMBIA</t>
  </si>
  <si>
    <t>Calle 26 No 57 - 83 Torre 7 Piso 12</t>
  </si>
  <si>
    <t>PANAMERICANA LIBRERÍA Y PAPELERÍA S.A</t>
  </si>
  <si>
    <t>Cll. 64 No.93-95</t>
  </si>
  <si>
    <t>CARLOS ALBERTO FRANCO RIOS</t>
  </si>
  <si>
    <t>ADQUISICIÓN DE ELEMENTOS PARA EL SUMINISTRO DE CONSUMIBLES PARA LAS IMPRESORAS QUE PERTENECEN LA AGENCIA PRESIDENCIAL DE COOPERACIÓN INTERNACIONAL - APC COLOMBIA.</t>
  </si>
  <si>
    <t>ADQUISICIÓN DE ELEMENTOS DE PAPELERÍA Y ÚTILES DE OFICINA PARA LA AGENCIAPRESIDENCIAL DE COOPERACIÓNINTERNACIONAL - APC COLOMBIA</t>
  </si>
  <si>
    <t xml:space="preserve">No. </t>
  </si>
  <si>
    <t>VIGENCIA</t>
  </si>
  <si>
    <t>No CTO</t>
  </si>
  <si>
    <t>NO . INTERVENTORIA</t>
  </si>
  <si>
    <t>No. OBRA</t>
  </si>
  <si>
    <t>CONTRATISTA</t>
  </si>
  <si>
    <t>DETALLE</t>
  </si>
  <si>
    <t>FECHA DE INICIO</t>
  </si>
  <si>
    <t>FECHA DE TERMINACION</t>
  </si>
  <si>
    <t>BILATERAL</t>
  </si>
  <si>
    <t>UNILATERAL</t>
  </si>
  <si>
    <t>PERDIDA DE COMPETENCIA</t>
  </si>
  <si>
    <t>TRAMITE</t>
  </si>
  <si>
    <t>FECHAS</t>
  </si>
  <si>
    <t>MINISTERIO DE DEFENSA</t>
  </si>
  <si>
    <t xml:space="preserve">Anuar esfuerzos técnicos y administrativos entre APC-COLOMBIA Y EL MINISTEIO para ejecutar los recursos a partir de la donación establecida en el ·Grant Agreement" y sus enmiendas suscrito entre la Fundación Howard G. Buffett y la Agencia Presidencial de Cooperación Internacional de Colombia APC-COLOMBIA. </t>
  </si>
  <si>
    <t>8/23/2017</t>
  </si>
  <si>
    <t>EJECUCIÓN</t>
  </si>
  <si>
    <t>ETB S.A E.S.P</t>
  </si>
  <si>
    <t>Prestar el servicios de conectividad a nivel nacional por medio de enlaces dedicados a internet para la Agencia Presidencial de Cooperación Internacional de Colombia - APC- Colombia, a partir del 1 de abril de 2021</t>
  </si>
  <si>
    <t>26/03//2021</t>
  </si>
  <si>
    <t>CONTROLES EMPRESARIALES  S.A.S.</t>
  </si>
  <si>
    <t xml:space="preserve">ADQUISICIÓN DEL SERVICIO EN LA NUBE DE UN CENTRO ALTERNO DE ALMACENAMIENTO DE SERVICIOS TECNOLÓGICOS DE LA AGENCIA PRESIDENCIAL DE COOPERACIÓN INTERNACIONAL DE COLOMBIA, APC-COLOMBIA </t>
  </si>
  <si>
    <t>LIQUIDADO</t>
  </si>
  <si>
    <t xml:space="preserve">INSTITUTO NACIONAL DE VIAS INVIAS </t>
  </si>
  <si>
    <t xml:space="preserve">002 - CONVENIO </t>
  </si>
  <si>
    <t xml:space="preserve"> FIRMA DEL DIRCETOR </t>
  </si>
  <si>
    <t>FUNDACION CARVAJAL</t>
  </si>
  <si>
    <t>Aunar esfuerzos técnicos, administrativos y financieros entre APC Colombia y la Fundación Carvajal para el fortalecimiento socio empresarial de 150 empresarios, el desarrollo de una app móvil y la promoción de la implementación de una estrategia de mercadeo digital por parte de los empresarios participantes del proyecto</t>
  </si>
  <si>
    <t xml:space="preserve">CENTRAL ADMINISTRATIVA Y CONTABLE ESPECIALIZADA ESPECIALIZADA CENAC DE INGENIEROS </t>
  </si>
  <si>
    <t>Aunar esfuerzos técnicos, administrativos y financieros entre la AGENCIA PRESIDENCIAL DE COOPERACIÓN INTERNACIONAL DE COLOMBIA APC-COLOMBIA y el MINISTERIO DE DEFENSA –EJERCITO NACIONAL- CENTRO NACIONAL CONTRA ARTEFACTOS EXPLOSIVOS IMPROVISADOS-AEI Y MINAS A TRAVÉS DE LA CENTRAL ADMINISTRATIVA Y CONTABLE ESPECIALIZADA CENAC DE INGENIEROS, para ejecutar los recursos provenientes de la donación realizada por la Fundación Howard G Buffett, de acuerdo con las disposiciones del Acuerdo de Subvención suscrito el 30 de noviembre de 2020</t>
  </si>
  <si>
    <t xml:space="preserve">MINISTERIO DE SALUD Y PROTECCION SOCIAL </t>
  </si>
  <si>
    <t>Aunar esfuerzos técnicos, administrativos y financieros entre la AGENCIA PRESIDENCIAL DE COOPERACIÓN INTERNACIONAL DE COLOMBIA APC-COLOMBIA y el MINISTERIO DE SALUD Y PROTECCIÓN SOCIAL para ejecutar los recursos provenientes de la donación realizada por el Gobierno del Japón, de acuerdo con las disposiciones del Canje de Notas diplomáticas suscrito el 3 de agosto de 2020, mediante el cual se protocolizó la donación, con el propósito de contribuir a la implementación del programa de desarrollo económico y social.</t>
  </si>
  <si>
    <t>CORPORACIÓN ORGANIZACION EL MINUTO DE DIOS - GRANADA</t>
  </si>
  <si>
    <t>Aunar esfuerzos en la Implementación de sistemas de tratamiento de aguas residuales resultantes, en el proceso del beneficio húmedo del café para las productoras de café de la asociación AMUCC</t>
  </si>
  <si>
    <t>CORPORACIÓN ORGANIZACION EL MINUTO DE DIOS - SAN ANDRES</t>
  </si>
  <si>
    <t>AUNAR ESFUERZOS TÉCNICOS, OPERATIVOS Y FINANCIEROS ENTRE LA CORPORACIÓN ORGANIZACIÓN EL MINUTO DE DIOS Y APC-COLOMBIA PARA LA REACTIVACIÓN ECONÓMICA DE EMPRENDEDORES Y PEQUEÑOS EMPRESARIOS EN PROVIDENCIA.</t>
  </si>
  <si>
    <t xml:space="preserve">ASOCIACIÓN PRO-BIENESTAR DE LA FAMILIA COLOMBIANA - PROFAMILIA </t>
  </si>
  <si>
    <t>Aunar esfuerzos técnicos, operativos y financieros entre APC-COLOMBIA Y LA ASOCIACIÓN PROFAMILIA con el fin de fortalecer la atención en salud sexual y reproductiva a migrantes venezolanos y comunidades de acogida en Colombia.</t>
  </si>
  <si>
    <t>INGESUELOS DE CLOMBIA LTDA.</t>
  </si>
  <si>
    <t>ESTUDIOS Y DISEÑOS A FASE III PARA VÍAS EN LA REGIÓN DEL CATATUMBO, PARA EL PROGRAMA CATATUMBO SOSTENIBLE, EN EL DEPARTAMENTO DE NORTE DE SANTANDER</t>
  </si>
  <si>
    <t>MAB INGENIERIA DE VALOR S.A.</t>
  </si>
  <si>
    <t>INTERVENTORIA TECNICA, ADMINISTRATIVA, FINANCIERA Y AMBIENTAL PARA LOS ESTUDIOS Y DISEÑOS A FASE III PARA VÍAS EN LA REGIÓN DELCATATUMBO, PARA EL PROGRAMA CATATUMBO SOSTENIBLE, EN EL DEPARTAMENTO DE NORTE DE SANTANDER</t>
  </si>
  <si>
    <t>SYM INGENIERIA SAS</t>
  </si>
  <si>
    <t>MEJORAMIENTO Y MANTENIMIENTO DEL CORREDOR VIAL VERSALLES – LA ANGALIA, LOCALIZADO EN EL MUNICIPIO DE TIBÚ, DEPARTAMENTO DE NORTE DE SANTANDER.</t>
  </si>
  <si>
    <t>INTERVENTORIA TECNICA, ADMINISTRATIVA, FINANCIERA Y AMBIENTAL PARA EL MEJORAMIENTO Y MANTENIMIENTO DEL CORREDOR VERSALLES – LA ANGALIA, LOCALIZADO EN EL MUNICIPIO DE TIBÚ, DEPARTAMENTO DE NORTE DE SANTANDER</t>
  </si>
  <si>
    <t xml:space="preserve">CONSORCIO ANLA 1(CONSTRUCTORA ANCLA LTDA </t>
  </si>
  <si>
    <t>MAB INGENIERIA DE VALOR S A,</t>
  </si>
  <si>
    <t>INTERVENTORIA TECNICA, ADMINISTRATIVA, FINANCIERA Y AMBIENTAL PARA EL MEJORAMIENTO Y MANTENIMIENTO DEL CORREDOR VIAL AMBATO - CARBONERAS - TOTUMITO, LOCALIZADO EN EL MUNICIPIO DE TIBÚ, DEPARTAMENTO DE NORTE DE SANTANDER</t>
  </si>
  <si>
    <t>CONSORCIO MATECOCO</t>
  </si>
  <si>
    <t>MEJORAMIENTO Y MANTENIMIENTO DEL CORREDOR VIAL MATECOCO - MONTEADENTRO, LOCALIZADO EN EL MUNICIPIO DE TIBÚ, DEPARTAMENTO DE NORTE DE SANTANDER</t>
  </si>
  <si>
    <t xml:space="preserve">UNION TEMPORAL PROTECCION </t>
  </si>
  <si>
    <t>ADQUISICIÓN DE INSUMOS PARA LA CONFECCIÓN DE UNIFORMES DE DESMINADO IGNÍFUGO CON DESTINO A LA BRIGADA DE DESMINADO HUMANITARIO No. 1, SEGÚN ANEXO ESPECIFICACIÓN TÉCNICA UNIFORME DESMINADO HUMANITARIO IGNIFUGO N°. JEMPP-CEDE4-DIETE-ET-00685-INT-01 DEL DEPARTAMENTO DE LOGÍSTICA EJERCITO NACIONAL QUE HACE PARTE INTEGRAL DEL PROCESO</t>
  </si>
  <si>
    <t xml:space="preserve">TIGOF Y CIA LTDA INGENIEROS CONTRATISTAS </t>
  </si>
  <si>
    <t>MEJORAMIENTO Y ATENCIÓN DE SITIOS CRÍTICOS DEL CORREDOR VIAL TIBÚ LA GABARRA PR 39+730 al PR 46+920, LOCALIZADO EN EL MUNICIPIO DE TIBÚ, DEPARTAMENTO DE NORTE DE SANTANDER.</t>
  </si>
  <si>
    <t>NTERVENTORIA TECNICA, ADMINISTRATIVA, FINANCIERA Y AMBIENTAL PARA EL MEJORAMIENTO Y ATENCIÓN DE SITIOS CRÍTICOS DEL CORREDOR VIAL TIBÚ LA GABARRA PR 39+730 al PR 46+920, LOCALIZADO EN EL MUNICIPIO DE TIBÚ, DEPARTAMENTO DE NORTE DE SANTANDER.</t>
  </si>
  <si>
    <t xml:space="preserve"> REVISIÓN </t>
  </si>
  <si>
    <t>CAMARA DE COMERCIO COLOMBO AMERICANA - AMCHAM COLOMBIA</t>
  </si>
  <si>
    <t>PRESTAR LOS SERVICIOS PARA IMPLEMENTAR EL PROGRAMA DE FORMACIÓN E INSERCIÓN LABORAL DE JÓVENES URBANOS DE 18 A 28 AÑOS Y MUJERES EN COLOMBIA, DENTRO DEL MARCO DEL GRANT AGREEMENT SUSCRITO ENTRE LA FUNDACIÓN HOWARD BUFFET Y APC-COLOMBIA EL DÍA 12 DE OCTUBRE DE 2021</t>
  </si>
  <si>
    <t xml:space="preserve">007-2021 - CONVENIO </t>
  </si>
  <si>
    <t>CORPORACION PARQUE TECNOLOGICO DE INNOVACION DEL CAFE Y SU CAFICULTURA</t>
  </si>
  <si>
    <t>900911575-7</t>
  </si>
  <si>
    <t xml:space="preserve">CESAR AUGUSTO ECHEVERRY CASTAÑO </t>
  </si>
  <si>
    <t>POPAYAN</t>
  </si>
  <si>
    <t>RE-APC-018-2021</t>
  </si>
  <si>
    <t>TERRITORIO NACIONAL</t>
  </si>
  <si>
    <t>LUZ EMERITA LOPEZ GARCÍA</t>
  </si>
  <si>
    <t>C-0208-1000-7-0-0208011-03</t>
  </si>
  <si>
    <t>TRANSFERENCIAS CORRIENTES- SERVICIOS DE APOYO FINANCIERO</t>
  </si>
  <si>
    <t>CO1.PCCNTR.2643911</t>
  </si>
  <si>
    <t>Cumplimiento - Buen manejo y correcta inversión del anticipo
Cumplimiento - Cumplimiento del contrato
Cumplimiento - Pago de salarios</t>
  </si>
  <si>
    <t>SEGUROS DEL ESTADO SA</t>
  </si>
  <si>
    <t>45-44-101127118</t>
  </si>
  <si>
    <t>240.000.000 / 90.210.186,15 / 30.070.062,05</t>
  </si>
  <si>
    <t>REPORTE JULIO</t>
  </si>
  <si>
    <t>1 - ANGELA</t>
  </si>
  <si>
    <t>ENTREGADA ARCHIVO</t>
  </si>
  <si>
    <t>EN REVISIÓN</t>
  </si>
  <si>
    <t>No. CONV.</t>
  </si>
  <si>
    <t xml:space="preserve">No.COMPRAVENTA </t>
  </si>
  <si>
    <t>CORPORACIÓN ECONEXUS COLOMBIA - IN SITU</t>
  </si>
  <si>
    <t>AUNAR ESFUERZOS ENTRE APC-COLOMBIA Y LA CORPORACIÓN ECONEXUS COLOMBIA – IN SITU, PARA IMPLEMENTAR UNA ESTRATEGIA DE FORTALECIMIENTO DE HABILIDADES VOCACIONALES CON TECNOLOGÍAS DIGITALES PARA INSTITUCIONES EDUCATIVAS RURALES, QUE CONTRIBUYA AL RELEVO GENERACIONAL Y SU ARTICULACIÓN CON ASOCIACIONES PRODUCTORAS DE CACAO, EN EL DEPARTAMENTO DEL HUILA.</t>
  </si>
  <si>
    <t>FUNDACIÓN OPERACIÓN SONRISA COLOMBIA</t>
  </si>
  <si>
    <t xml:space="preserve">AUNAR ESFUERZOS TÉCNICOS, OPERATIVOS Y FINANCIEROS ENTRE APC-COLOMBIA Y OPERACIÓN SONRISA INC CON EL FIN DE FORTALECER LA ATENCIÓN DE SALUD PRIMARIA DE LAS NIÑAS Y NIÑOS CON LABIO Y PALADAR FISURADO EN LA GUAJIRA. 
 </t>
  </si>
  <si>
    <t>AUNAR ESFUERZOS TÉCNICOS, OPERATIVOS Y FINANCIEROS ENTRE APC-COLOMBIA Y LA FUNDACIÓN CARVAJAL PARA EL FORTALECIMIENTO DE 300 MICROEMPRESARIOS EN GENERACIÓN DE INGRESOS Y ESTRATEGIAS DE SOSTENIBILIDAD DE LAS MICROEMPRESAS, EN BUENAVENTURA, VALLE DEL CAUCA</t>
  </si>
  <si>
    <t xml:space="preserve">
CONTRATAR UNA SOLUCIÓN TELEFÓNICA CON 90 EXTENSIONES Y SERVICIOS COMPLEMENTARIOS, EN LAS INSTALACIONES DE LA AGENCIA PRESIDENCIAL DE COOPERACIÓN INTERNACIONAL - APC COLOMBIA</t>
  </si>
  <si>
    <t>ITS SOLUCIONES ESTRATEGISAS SAS</t>
  </si>
  <si>
    <t>Prestación de servicios de actualización, mantenimiento y soporte para el Sistema de Información de Gestión de Integral - ITS GESTION de la Agencia Presidencial de Cooperación Internacional de Colombia, APC-Colombia</t>
  </si>
  <si>
    <t>UNIÓN SOLUCIONES SISTEMAS DE INFORMACIÓN S.A.S.</t>
  </si>
  <si>
    <t>PRESTACION DE SERVICIOS DE MANTENIMIENTO, SOPORTE Y ACTUALIZACIONES PARA LOS SISTEMAS DE INFORMACIÓN SOFÍA Y SARA, IMPLEMENTADOS EN LA AGENCIA DE COOPERACIÓN INTERNACIONAL DE COLOMBIA APC - COLOMBIA</t>
  </si>
  <si>
    <t>NUEVA TRANSPORTADORA SIGLO XXI SAS</t>
  </si>
  <si>
    <t>SERVICIO DE CUSTODIA, ALMACENAMIENTO Y TRANSPORTE DE MEDIOS MAGNÉTICOS Y OTROS DISPOSITIVOS DE LA AGENCIA PRESIDENCIAL DE COOPERACIÓN INTERNACIONAL DE COLOMBIA, APC-COLOMBIA.</t>
  </si>
  <si>
    <t>EMPRESA DE TELECOMUNICACIONES DE BOGOTA SA ESP</t>
  </si>
  <si>
    <t>CONTRATAR LOS SERVICIOS DE CONECTIVIDAD A NIVEL NACIONAL POR MEDIO DE ENLACES DEDICADOS A INTERNET PARA LA AGENCIA PRESIDENCIAL DE COOPERACIÓN INTERNACIONAL DE COLOMBIA - APC COLOMBIA</t>
  </si>
  <si>
    <t>CAMARA DE COMERCIO COLOMBO AMERICANA – AMCHAM COLOMBIA</t>
  </si>
  <si>
    <t>PRESTAR LOS SERVICIOS PARA IMPLEMENTAR LA FASE II DEL PROGRAMA DE FORMACIÓN E INSERCIÓN LABORAL DE JÓVENES URBANOS DE 18 A 28 AÑOS Y MUJERES EN COLOMBIA, DENTRO DEL MARCO DEL GRANT AGREEMENT SUSCRITO ENTRE LA FUNDACIÓN HOWARD BUFFET Y APC-COLOMBIA EL DÍA 12 DE OCTUBRE DE 2021.</t>
  </si>
  <si>
    <t xml:space="preserve">SUMINISTROS OBRAS Y SISTEMAS SAS. </t>
  </si>
  <si>
    <t>CONTRATAR LA RENOVACIÓN DE LAS LICENCIAS DE SOFTWARE Y SOPORTE PARA EL ADECUADO FUNCIONAMIENTO DE LOS SERVICIOS TECNOLÓGICOS DE LA AGENCIA PRESIDENCIAL DE COOPERACIÓN INTERNACIONAL DE COLOMBIA, APC- COLOMBIA</t>
  </si>
  <si>
    <t>INTERVENTORIA TECNICA, ADMINISTRATIVA, FINANCIERA Y AMBIENTAL PARA LA PAVIMENTACIÓN DEL CORREDOR VIAL TIBÚ - LA GABARRA, SECTOR PR 39+730 al PR 40+730, LOCALIZADO EN EL MUNICIPIO DE TIBÚ, DEPARTAMENTO DE NORTE DE SANTANDER.</t>
  </si>
  <si>
    <t>CAJA DE COMPENSACIÓN FAMILIAR COMPENSAR</t>
  </si>
  <si>
    <t>PRESTAR POR SUS PROPIOS MEDIOS, CON PLENA AUTONOMÍA TÉCNICA Y ADMINISTRATIVA, SUS SERVICIOS PARA REALIZAR LAS ACTIVIDADES ENMARCADAS EN EL PLAN DE ESTÍMULOS E INCENTIVOS, PEI, DE LA VIGENCIA 2022, EN LA AGENCIA PRESIDENCIAL DE COOPERACIÓN INTERNACIONAL DE COLOMBIA, APC-COLOMBIA.</t>
  </si>
  <si>
    <t>GESTION DE SEGURIDAD ELECTRONICA SA</t>
  </si>
  <si>
    <t>ADQUISICIÓN DE CERTIFICADOS DE FIRMA DIGITAL EN FORMATO TOKEN PARA ACCESO AL APLICATIVO DEL SIIF NACIÓN II PARA LA AGENCIA PRESIDENCIAL DE COOPERACIÓN INTERNACIONAL DE COLOMBIA, APC-COLOMBIA.</t>
  </si>
  <si>
    <t>GRUPO GC CONSULTORES LTDA</t>
  </si>
  <si>
    <t xml:space="preserve">
CONTRATAR EL SERVICIO DE PRE AUDITORIA INTERNA IDENTIFICANDO EL GRADO DE CUMPLIMIENTO (O NIVEL DE EXPERTICIA) DE LOS REQUISITOS DE LA NORMA NTC-ISO/IEC 27001:2013, ASÍ COMO EL ACATAMIENTO DE LOS REQUISITOS LEGALES, REGLAMENTARIOS Y LA DOCUMENTACIÓN ESTABLECIDA EN AGENCIA PRESIDENCIAL DE COOPERACIÓN INTERNACIONAL DE COLOMBIA, APC-COLOMBIA.</t>
  </si>
  <si>
    <t>UNICEF</t>
  </si>
  <si>
    <t>ASISTENCIA TÉCNICA PARA LA FASE I DE LA COOPERACIÓN TÉCNICA NO REEMBOLSABLE NO. ATN/EE-18584-CO DESARROLLO SIGNIFICATIVO Y OPORTUNIDADES DE APRENDIZAJE PARA NIÑOS VENEZOLANOS, JÓVENES Y SUS FAMILIAS EN EL MARCO DEL CONVENIO SUSCRITO ENTRE EL BANCO INTERAMERICANO DE DESARROLLO (BID) Y LA AGENCIA PRESIDENCIAL DE COOPERACIÓN INTERNACIONAL DE COLOMBIA (APC-COLOMBIA) DE FECHA 21 DE OCTUBRE DEL 2021</t>
  </si>
  <si>
    <t>GLOBAL COLOMBIA CERTIFICACIÓN S.A.S.</t>
  </si>
  <si>
    <t>CONTRATAR EL SERVICIO DE AUDITORÍA DE CERTIFICACIÓN DEL SISTEMA DE GESTIÓN DE SEGURIDAD DE LA INFORMACIÓN -SGSI- EN EL GRADO DE CUMPLIMIENTO DE LOS REQUISITOS DE LA NORMA ISO 27001:2013 DE LA AGENCIA PRESIDENCIAL DE COOPERACIÓN INTERNACIONAL DE COLOMBIA, APC-COLOMBIA.</t>
  </si>
  <si>
    <t>DEISY KATHERINE CHACON ARDILA</t>
  </si>
  <si>
    <t>PRESTACIÓN DE SERVICIOS PROFESIONALES DE CONSULTORIA PARA GESTIONAR INTEGRALMENTE Y CONFORME A LAS POLÍTICAS DEL BANCO EN FORMA PROACTIVA Y CONSENSUADA CON LAS DIFERENTES INSTANCIAS INVOLUCRADAS, LA EJECUCIÓN TÉCNICA Y FINANCIERA CON LOS RECURSOS DISPONIBLES PARA LA EJECUCIÓN DEL PROYECTO/PROGRAMA QUE PERMITAN ALCANZAR LOS OBJETIVOS PROPUESTOS EN EL ALCANCE, TIEMPO Y COSTOS ESTABLECIDOS EN EL CONVENIO DE COOPERACIÓN TÉCNICA NO REEMBOLSABLE NO. ATN/EE-18584-CO</t>
  </si>
  <si>
    <t xml:space="preserve">ORGANIZACIÓN TERPEL S,A </t>
  </si>
  <si>
    <t>COLOMBIANA DE COMERCIO S.A. Y/O ALKOSTO S.A.</t>
  </si>
  <si>
    <t>ADQUISICIÓN DISPOSITIVO PORTATIL PARA REALIZAR ACTIVIDADES DE CAMPO DE LA DIRECCIÓN GENERAL DE LA AGENCIA PRESIDENCIAL DE COOPERACIÓN INTERNACIONAL DE COLOMBIA APC-COLOMBIA</t>
  </si>
  <si>
    <t>UNION TEMPORAL DELL EMC (DELL COLOMBIA INC NIT 830035246-7 Y EMC INFORMATION SYSTEMS COLOMBIA LTDA NIT 900129331-3)</t>
  </si>
  <si>
    <t>ADQUISICIÓN Y RENOVACIÓN DE LICENCIAS DE MICROSOFT, PARA LA AGENCIA PRESIDENCIAL DE COOPERACIÓN INTERNACIONAL DE COLOMBIA, APC-COLOMBIA</t>
  </si>
  <si>
    <t xml:space="preserve">FUNDACION ACCION INTERNA </t>
  </si>
  <si>
    <t>Aunar esfuerzos técnicos, operativos y financieros entre APC-Colombia y la Fundación Acción Interna, con el fin de fortalecer a personas pospenadas para que cuenten con capacidades en manufactura de confecciones y en medios audiovisuales, en Popayán y Bogotá.</t>
  </si>
  <si>
    <t>se hace necesario la adquisición de diademas web con el fin de personalizar los servicios tecnológicos y brindar las herramientas adecuadas al personal de la Agencia con el fin de cumplir con las necesidades de atención a nuestros clientes externos e internos, para cubrir la necesidad tecnológicas de los funcionarios de APC COLOMBIA.</t>
  </si>
  <si>
    <t>SODEXO SERVICIOS DE BENEFICIOS E INCENTIVOS</t>
  </si>
  <si>
    <t>EL SUMINISTRO DE COMBUSTIBLE, GASOLINA CORRIENTE Y ACPM CON DESTINO A LA BRIGADA DE INGENIEROS DE DESMINADO HUMANITARIO DEL EJERCITO NACIONAL Y SU UNIDAD TÁCTICA BIDEH 5, UBICADA EN EL MUNICIPIO DE VILLA GARZÓN - PUTUMAYO.</t>
  </si>
  <si>
    <t>EL SUMINISTRO DE COMBUSTIBLE, GASOLINA CORRIENTE Y ACPM CON DESTINO A LA BRIGADA DE INGENIEROS DE DESMINADO HUMANITARIO DEL EJERCITO NACIONAL Y SU UNIDAD TÁCTICA BIDEH 3, UBICADA EN EL MUNICIPIO DE LEBRIJA - SANTANDER.</t>
  </si>
  <si>
    <t>BIG PASS SAS</t>
  </si>
  <si>
    <t>EL SUMINISTRO DE COMBUSTIBLE, GASOLINA CORRIENTE Y ACPM CON DESTINO A LA BRIGADA DE INGENIEROS DE DESMINADO HUMANITARIO DEL EJERCITO NACIONAL Y SU UNIDAD TÁCTICA BIDEH 4, UBICADA EN EL MUNICIPIO DE CUBARRAL - META</t>
  </si>
  <si>
    <t>SUMINISTRO DE COMBUSTIBLE, GASOLINA CORRIENTE Y ACPM CON DESTINO A LA BRIGADA DE INGENIEROS DE DESMINADO HUMANITARIO N° 1 DEL EJERCITO NACIONAL Y SU UNIDAD TÁCTICA BIDEH 6, UBICADA EN EL MUNICIPIO DE POPAYÁN – CAUCA.</t>
  </si>
  <si>
    <t>EL SUMINISTRO DE COMBUSTIBLE, GASOLINA CORRIENTE Y ACPM CON DESTINO A LA BRIGADA DE INGENIEROS DE DESMINADO HUMANITARIO DEL EJERCITO NACIONAL Y SU UNIDAD TÁCTICA CASPD, UBICADA EN EL MUNICIPIO DE MELGAR - TOLIMA.</t>
  </si>
  <si>
    <t>ADQUISICIÓN DE ELEMENTOS DE PAPELERÍA Y ÚTILES DE OFICINA PARA LA AGENCIA PRESIDENCIAL DE COOPERACIÓN INTERNACIONAL - APC COLOMBIA</t>
  </si>
  <si>
    <t>ADQUISICIÓN DE ELEMENTOS DE PAPELERÍA Y ÚTILES DE OFICINA PARA LA AGENCIA PRESIDENCIAL DE COOPERACIÓN INTERNACIONAL - APC COLOMBIA.</t>
  </si>
  <si>
    <t>SERVIASEO S.A</t>
  </si>
  <si>
    <t>se identificó la necesidad de contratar el servicio integral de aseo, cafetería y mantenimiento de las instalaciones de APC-Colombia.</t>
  </si>
  <si>
    <t>JAIRO OSORIO CABALLERO</t>
  </si>
  <si>
    <t>ADQUISICION DE HERRAMIENTAS DE FERRETERIA Y MATERIALES DE CONSTRUCCIÓN PARA LA UTILIZACIÓN EN AREAS OPERATIVAS EN LOS MUNICIPIOS ASIGNADOS A LA BRIGADA DE INGENIEROS DE DESMINADO HUMANITARIO</t>
  </si>
  <si>
    <t>Adquisición de servicio integral de mantenimiento preventivo y correctivo, incluido auto partes y mano de obra conforme los términos del Acuerdo Marco de Precios CCE-286-AMP-2020 para los vehículos que conforman el parque automotor de la brigada de ingenieros de desminado humanitario y sus unidades tácticas (El mantenimiento de la presente simulación se debe llevar a cabo en el lugar descrito en el Estudio Previo)</t>
  </si>
  <si>
    <t>CENTRO INTEGRAL DE MANTENIMIENTO AUTOCARS S.A.S</t>
  </si>
  <si>
    <t xml:space="preserve">AUTOSERVICIO MECANICO SAS </t>
  </si>
  <si>
    <t>OMAR HENRY CORTES VELASQUEZ</t>
  </si>
  <si>
    <t>HYUNDAUTOS</t>
  </si>
  <si>
    <t xml:space="preserve">AUTO SERVICIO MECANICO SAS </t>
  </si>
  <si>
    <t>UT AUTOMOTIRZ 2020</t>
  </si>
  <si>
    <t>“Adquisición de servicio integral de mantenimiento preventivo y correctivo, incluido auto partes y mano de obra conforme los términos del Acuerdo Marco de Precios CCE-286-AMP-2020 para los vehículos que conforman el parque automotor de la brigada de ingenieros de desminado humanitario y sus unidades tácticas., (el lugar del mantenimiento será de acuerdo a lo indicado en los estudios previos)</t>
  </si>
  <si>
    <t>MORARCI GROUP SAS</t>
  </si>
  <si>
    <t>IAS SOFTWARE I - MICROSOFTNIMBUTECH SAS</t>
  </si>
  <si>
    <t>SE REQUIERE CONTRATAR ADQUISICIÓN Y RENOVACIÓN DE LICENCIA DE MICROSOFT PARA LA AGENCIA PRESIDENCIAL DE COOPERACIÓN INTERNACIONAL DE COLOMBIA - APC-COLOMBIA.</t>
  </si>
  <si>
    <t>GRUPO EDS AUTOAS SAS</t>
  </si>
  <si>
    <t>Contratar el suministro de combustible para el parque automotor de la agencia presidencial de cooperación internacional de Colombia APC-COLOMBIA</t>
  </si>
  <si>
    <t>CLARYICON SAS</t>
  </si>
  <si>
    <t>ADQUIRIR LOS EQUIPOS INFORMÁTICOS PARA LAS CAPACIDADES DE LOS SERVICIOS TECNOLÓGICOS Y CONEXIÓN CON LOS SISTEMAS DE INFORMACIÓN DE LOS PROCESOS INSTITUCIONALES DE LA AGENCIA PRESIDENCIAL DE COOPERACIÓN INTERNACIONAL DE COLOMBIA, APC�COLOMBIA.</t>
  </si>
  <si>
    <t xml:space="preserve">FERRICENTROS </t>
  </si>
  <si>
    <t>HAS LTDA</t>
  </si>
  <si>
    <t>ADQUISICIÓN DE TONER DE ALTO RENDIMIENTO, KIT DE MANTENIMIENTO (UNIDAD FUSORA) Y EL KIT ALIMENTADOR DE DOCUMENTOS PARA LA AGENCIA PRESIDENCIAL DE COOPERACIÓN INTERNACIONAL - APC COLOMBIA.</t>
  </si>
  <si>
    <t>VENEPLAST LTDA</t>
  </si>
  <si>
    <t>PANAMERICANA LIBRERÍA Y PAPELERÍA S.A.</t>
  </si>
  <si>
    <t>CAPITEX S.AS.UNIFORMES</t>
  </si>
  <si>
    <t xml:space="preserve">REVISIÓN </t>
  </si>
  <si>
    <t>WILSON VERGARA LEON</t>
  </si>
  <si>
    <t>CALLE 77 N°69Q-33</t>
  </si>
  <si>
    <t>SELECCIÓN ABREVIADA SUBASTA INVERSA</t>
  </si>
  <si>
    <t>SASI-APC-009-2023</t>
  </si>
  <si>
    <t>ADQUISICIÓN DE UNIFORMES DE ESTUDIO NO TECNICO Y DE UNIFORMES DESMINADO HUMANITARIO TIPO II COMPLETOS, CON DESTINO A LA BRIGADA DE INGENIEROS DE DESMINADO HUMANITARIO Y SUS UNIDADES TÁCTICAS</t>
  </si>
  <si>
    <t>BRIGADA DH</t>
  </si>
  <si>
    <t>SV. CORTES SANCHEZ JOSE REINEL</t>
  </si>
  <si>
    <t>INVERSIÓN - MISIONAL</t>
  </si>
  <si>
    <t>ADQUISICIÓN DE BINES Y SERVICIOS, SERVICIOS DE ADMINISTRACIÓN DE RECURSOS DE COOPERACIÓN INTERNACIONAL</t>
  </si>
  <si>
    <t>CO1.PCCNTR.5243654</t>
  </si>
  <si>
    <t>1-44-101419835</t>
  </si>
  <si>
    <t>https://community.secop.gov.co/Public/Tendering/ContractNoticePhases/View?PPI=CO1.PPI.25566179&amp;isFromPublicArea=True&amp;isModal=False</t>
  </si>
  <si>
    <t>AGOSTO - SEPTIEMBRE</t>
  </si>
  <si>
    <t>FUNDACIÓN HOSPITAL DE LA MISERICORDIA</t>
  </si>
  <si>
    <t xml:space="preserve">REVISÓN </t>
  </si>
  <si>
    <t>JULIO MAURICIO BARBERI ABADIA</t>
  </si>
  <si>
    <t>av caracas # 1- 65</t>
  </si>
  <si>
    <t>contador@homifundación.org.co</t>
  </si>
  <si>
    <t>CD-APC-29-2023</t>
  </si>
  <si>
    <t>CONTRATO DE ARRENDAMIENTO</t>
  </si>
  <si>
    <t>CONTRATAR EL SERVICIO DE ARRENDAMIENTO DE UN INMUEBLE CON DESTINO AL FUNCIONAMIENTO DE LA AGENCIA PRESIDENCIAL DE COOPERACIÓN INTERNACIONAL DE COLOMBIA, APC-COLOMBIA</t>
  </si>
  <si>
    <t>SERVICIOS ADMINISTRATIVOS</t>
  </si>
  <si>
    <t>LUIS ALEJANDRO GUTIERREZ</t>
  </si>
  <si>
    <t>SERVICIOS INMOBILIARIOS</t>
  </si>
  <si>
    <t>CO1.PCCNTR.4701462</t>
  </si>
  <si>
    <t>21-44-101406943</t>
  </si>
  <si>
    <t>https://community.secop.gov.co/Public/Tendering/ContractNoticePhases/View?PPI=CO1.PPI.23502102&amp;isFromPublicArea=True&amp;isModal=False</t>
  </si>
  <si>
    <t>INVERSIONES AEREAS INVERSA</t>
  </si>
  <si>
    <t xml:space="preserve">REVISIOM </t>
  </si>
  <si>
    <t>JUAN CARLOS LLANO ZULUAGA</t>
  </si>
  <si>
    <t>CALLE 21 9 06
,
PEREIRA
,
RISARALDA</t>
  </si>
  <si>
    <t>aarbelaez@inversa.com.co</t>
  </si>
  <si>
    <t>MC-APC-001-2023</t>
  </si>
  <si>
    <t>SUMINISTRO DE TIQUETES PARA EL TRANSPORTE AEREO EN VUELOS NACIONALES E INTERNACIONALES PARA LA AGENCIA PRESIDENCIAL DE COOPERACION INTERNACIONAL DE COLOMBIA</t>
  </si>
  <si>
    <t>SERVICIOS DE TRANSPORTE DE VALOR BLOQUEADO
PASAJEROS</t>
  </si>
  <si>
    <t>CO1.PCCNTR.4515694</t>
  </si>
  <si>
    <t>BERKLEY COLOMBIA SEGUROS</t>
  </si>
  <si>
    <t>POLIZA 64479 / 1</t>
  </si>
  <si>
    <t>https://community.secop.gov.co/Public/Tendering/ContractNoticePhases/View?PPI=CO1.PPI.22537639&amp;isFromPublicArea=True&amp;isModal=False</t>
  </si>
  <si>
    <t>CI MORASU SAS</t>
  </si>
  <si>
    <t xml:space="preserve">REVISION </t>
  </si>
  <si>
    <t>ROSA MONROY MENDEITA</t>
  </si>
  <si>
    <t>CALLE 6A No. 89-47 CASA 524</t>
  </si>
  <si>
    <t>cimorasusas@gmail.com</t>
  </si>
  <si>
    <t>MC-APC-011-2023</t>
  </si>
  <si>
    <t>SUMINISTRO DE BONOS PERSONALIZADOS REDIMIBLES Y/O TARJETAS DE DOTACIÓN, CANJEABLES ÚNICA Y EXCLUSIVAMENTE PARA LA COMPRA DE DOTACIÓN (VESTUARIO Y CALZADO), PARA LOS SERVIDORES PÚBLICOS QUE TIENEN DERECHO A DOTACIÓN DE LEY, DE LA AGENCIA PRESIDENCIAL DE COOPERACIÓN INTERNACIONAL DE COLOMBIA, APC-COLOMBIA.</t>
  </si>
  <si>
    <t>TH</t>
  </si>
  <si>
    <t>DIANA MARCELA ARIAS MEMORANDO 202350000019403 (ANTES JEIMY MERA</t>
  </si>
  <si>
    <t>DOTACIÓN (PRENDAS DE VESTIR Y CALZADO)</t>
  </si>
  <si>
    <t>CO1.PCCNTR.5151419</t>
  </si>
  <si>
    <t>ANGELA AGUIRRE</t>
  </si>
  <si>
    <t>14-44-101187044</t>
  </si>
  <si>
    <t>https://community.secop.gov.co/Public/Tendering/ContractNoticePhases/View?PPI=CO1.PPI.25566014&amp;isFromPublicArea=True&amp;isModal=False</t>
  </si>
  <si>
    <t>MENSAJERIA CON SERVICIOS POSTALES NACIONALES S.A.S</t>
  </si>
  <si>
    <t>GUILLERMO LEON PALACIO</t>
  </si>
  <si>
    <t>DG 25 # 95 A - 55</t>
  </si>
  <si>
    <t>notijudiaciales@4-72.com.co</t>
  </si>
  <si>
    <t>CD-APC-28-2023</t>
  </si>
  <si>
    <t>PRESTACIÓN DEL SERVICIO DE MENSAJERÍA EXPRESA Y SERVICIO DE CORREO DE OBJETOS POSTALES A NIVEL NACIONAL (URBANO Y RURAL) E INTERNACIONAL PARA LA AGENCIA PRESIDENCIAL DE COOPERACIÓN INTERNACIONAL DE COLOMBIA APC COLOMBIA, QUE INCLUYA EL SERVICIO DE UN(A) RECEPCIONISTA</t>
  </si>
  <si>
    <t>A-02-02-02-006-008</t>
  </si>
  <si>
    <t>SERVICIOS POSTALES Y DE MENSAJERÍA</t>
  </si>
  <si>
    <t>CO1.PCCNTR.4689602</t>
  </si>
  <si>
    <t>https://community.secop.gov.co/Public/Tendering/ContractNoticePhases/View?PPI=CO1.PPI.23429942&amp;isFromPublicArea=True&amp;isModal=False</t>
  </si>
  <si>
    <t>BERNARDO RODRIGUEZ LAVERDE</t>
  </si>
  <si>
    <t>AV EL DORADO # 25B - 48</t>
  </si>
  <si>
    <t>dramirezm@compensar.com</t>
  </si>
  <si>
    <t>CD-APC-042-2023</t>
  </si>
  <si>
    <t>PRESTAR POR SUS PROPIOS MEDIOS, CON PLENA AUTONOMÍA TÉCNICA Y ADMINISTRATIVA, SUS SERVICIOS PARA REALIZAR LAS ACTIVIDADES ENMARCADAS EN EL PLAN DE ESTÍMULOS E INCENTIVOS, PEI, DE LA VIGENCIA 2023, EN LA AGENCIA PRESIDENCIAL DE COOPERACIÓN INTERNACIONAL DE COLOMBIA, APC-COLOMBIA.</t>
  </si>
  <si>
    <t>DIANA ARIAS MODESTO (202350000019373 DEL 15/11/2023 (ANTES JEIMY MERA)</t>
  </si>
  <si>
    <t>A-02-02-02-009-003</t>
  </si>
  <si>
    <t>SERVICIOS DE ESPARCIMIENTO, CULTURALES Y DEPORTIVOS</t>
  </si>
  <si>
    <t>CO1.PCCNTR.4881251</t>
  </si>
  <si>
    <t>POR ACTIVIDAD</t>
  </si>
  <si>
    <t>ASEGURADORA SOLIDARIA</t>
  </si>
  <si>
    <t>376-47-994000021124</t>
  </si>
  <si>
    <t>https://community.secop.gov.co/Public/Tendering/ContractNoticePhases/View?PPI=CO1.PPI.24177636&amp;isFromPublicArea=True&amp;isModal=False</t>
  </si>
  <si>
    <t>07/11/2023 INCLUYO NOVEDAD DE ADICIÓN. NOTA EL OTRO SI IGUALMENTE INDICA TRASLADO$  $ 9.659.220</t>
  </si>
  <si>
    <t>SOLUTION COPY -
MAQUINAS FOTOCOPIADORAS</t>
  </si>
  <si>
    <t xml:space="preserve">FIRMA </t>
  </si>
  <si>
    <t>NELSON ENRIQUE FLECHAS OTALORA</t>
  </si>
  <si>
    <t>CRA 90#17B- 63 BODEGA 23</t>
  </si>
  <si>
    <t>contacto@solutioncopy.com</t>
  </si>
  <si>
    <t>MC-APC-005-2023</t>
  </si>
  <si>
    <t>ARRENDAMIENTO</t>
  </si>
  <si>
    <t>CONTRATAR EL ARRENDAMIENTO DE MÁQUINAS FOTOCOPIADORAS PARA USO DE LA AGENCIA PRESIDENCIAL DE COOPERACIÓN INTERNACIONAL DE COLOMBIA – APC COLOMBIA; CON SUMINISTROS E INSUMOS NECESARIOS PARA LAS FOTOCOPIAS DE BUENA CALIDAD, ASÍ COMO LOS REPUESTOS Y MANTENIMIENTO DE LAS MÁQUINAS</t>
  </si>
  <si>
    <t>SERVICIOS DE ARRENDAMIENTO Y ALQUILER SIN OPERARIO</t>
  </si>
  <si>
    <t>CO1.PCCNTR.4873295</t>
  </si>
  <si>
    <t>18-44-101088385</t>
  </si>
  <si>
    <t>https://community.secop.gov.co/Public/Tendering/ContractNoticePhases/View?PPI=CO1.PPI.24071942&amp;isFromPublicArea=True&amp;isModal=False</t>
  </si>
  <si>
    <t>ASOCIACIÓN COLOMBIANA DE MUJER Y DEPORTE
UNESCO - ASOMUJERES</t>
  </si>
  <si>
    <t>Auris Elena Espinel Quintero</t>
  </si>
  <si>
    <t>Carrera 45 # 22 - 24 apartamento 703</t>
  </si>
  <si>
    <t>contactoasomujerydeporte@gmail.com</t>
  </si>
  <si>
    <t>601 2688570</t>
  </si>
  <si>
    <t>RE-APC-004-2023</t>
  </si>
  <si>
    <t>SERVICIOS PROFESIONALES</t>
  </si>
  <si>
    <t xml:space="preserve">
ONTRATAR LOS SERVICIOS PROFESIONALES DE LA ASOCIACIÓN COLOMBIANA DE MUJER Y DEPORTE - ASOMUJER Y DEPORTE, PARA EJECUTAR LOS RECURSOS DESTINADOS PARA EL PROYECTO "RECONSTRUIR LA ESTRUCTURA DE LA VIDA A TRAVÉS DE LA ACTIVIDAD FÍSICA", APROBADOS POR LA UNESCO EN EL MARCO DE SU PROGRAMA DE PARTICIPACIÓN PARA 2022-2023. IDENTIFICADO CON EL CÓDIGO 2240117132</t>
  </si>
  <si>
    <t>ADMINISTRACIÓN DE RECURSOS</t>
  </si>
  <si>
    <t>ADQUISICIÓN DE BINES Y SERVICIOS, SERVICIOS DE ADMINISTRACIÓN DE RECURSOS DE COOPERACIÓN INTERNACIONAL - ADMINISTRACIÓN</t>
  </si>
  <si>
    <t>032 UNESCO</t>
  </si>
  <si>
    <t>CO1.PCCNTR.5306608</t>
  </si>
  <si>
    <t>Cumplimiento - Cumplimiento del contrato - Responsabilidad Civil excontractual</t>
  </si>
  <si>
    <t>340 47 994000047958</t>
  </si>
  <si>
    <t>https://community.secop.gov.co/Public/Tendering/ContractNoticePhases/View?PPI=CO1.PPI.26502091&amp;isFromPublicArea=True&amp;isModal=False</t>
  </si>
  <si>
    <t>BERLITZ COLOMBIA SA</t>
  </si>
  <si>
    <t xml:space="preserve">CATALINA ACERO DAZA </t>
  </si>
  <si>
    <t>N° 21A- Local 12, Cl. 125 #5312</t>
  </si>
  <si>
    <t>CD-APC-106-2023</t>
  </si>
  <si>
    <t>PRESTACIÓN DE SERVICIOS PROFESIONALES PARA DESARROLLAR CAPACITACIÓN EN IDIOMAS PARA LOS SERVIDORES DE CARRERA ADMINISTRATIVA, LIBRE NOMBRAMIENTO Y REMOCIÓN Y PROVISIONALES, DE LA AGENCIA PRESIDENCIAL DE COOPERACIÓN INTERNACIONAL DE COLOMBIA, APC-COLOMBIA</t>
  </si>
  <si>
    <t>DIANA ARIAS MEMORANDO 20235000019413 (ANTES JEIMY MERA)</t>
  </si>
  <si>
    <t>SERVICIOS DE EDUCACIÓN</t>
  </si>
  <si>
    <t>CO1.PCCNTR.5394568</t>
  </si>
  <si>
    <t>Cumplimiento - Cumplimiento del contrato - Seriedad de la oferta</t>
  </si>
  <si>
    <t>MUNDIAL DE SEGUROS</t>
  </si>
  <si>
    <t>NB- 100283742</t>
  </si>
  <si>
    <t>https://community.secop.gov.co/Public/Tendering/ContractNoticePhases/View?PPI=CO1.PPI.27362938&amp;isFromPublicArea=True&amp;isModal=False</t>
  </si>
  <si>
    <t>JUAN PABLO MEJIA NIÑO</t>
  </si>
  <si>
    <t>CD-APC-087-2022</t>
  </si>
  <si>
    <t xml:space="preserve">93141500 - 80111508  - 90101602 - 90111603  - 90141702  - 93141702 </t>
  </si>
  <si>
    <t>ADMINISTRACION DE RECURSOS</t>
  </si>
  <si>
    <t>JEYMI MERA ARGUELLO</t>
  </si>
  <si>
    <t>SERVICIOS PARA EL CUIDADO DE LA SALUD HUMANA Y SERVICIOS SOCIALES</t>
  </si>
  <si>
    <t>CO1.PCCNTR.4039224</t>
  </si>
  <si>
    <t>61235-0</t>
  </si>
  <si>
    <t>https://apccolombia1-my.sharepoint.com/:f:/r/personal/angelaaguirre_apccolombia_gov_co1/Documents/POLIZAS%20APROBADAS?csf=1&amp;web=1&amp;e=bzSc1l</t>
  </si>
  <si>
    <t>PENDIENTE APROBACIÓN LUCE</t>
  </si>
  <si>
    <t>01/11/12022</t>
  </si>
  <si>
    <t xml:space="preserve">IMPORTADORA Y DISTRIBUIDORA DE COLOMBIA - IMDICOL S.A.S VISERAS </t>
  </si>
  <si>
    <t xml:space="preserve">LIQUIDADO </t>
  </si>
  <si>
    <t>Sandra Johanna Fajardo Bustos</t>
  </si>
  <si>
    <t>AV CALLE 26 Nº 68C-61</t>
  </si>
  <si>
    <t>SASI-APC-007-2023</t>
  </si>
  <si>
    <t>ADQUISICIÓN DE ELEMENTOS DE PROTECCIÓN PERSONAL, VISERA DE DESMINADO HUMANITARIO CON DESTINO A LA BRIGADA DE DESMINADO HUMANITARIO DE ACUERDO CON LA ESPECIFICACIÓN TÉCNICA No. JEMPP-CEDE4-DIETE-ET-02078/ING-1, DEL DEPARTAMENTO DE LOGISTICA DEL EJERCITO NACIONAL, QUE HACEN PARTE INTEGRAL DEL PROCESO.</t>
  </si>
  <si>
    <t>SS ORTIZ MANRIQUE EDUARD</t>
  </si>
  <si>
    <t>ADQUISICIÓN DE BIENES Y SERVICIOS
SERVICIO DE ADMINISTRACIÓN RECURSOS DE COOPERCIÓN INTERNACIONAL</t>
  </si>
  <si>
    <t>01-09-00-004 HOWARD BUFFET</t>
  </si>
  <si>
    <t>CO1.PCCNTR.5053929</t>
  </si>
  <si>
    <t>KAREN ROMERO</t>
  </si>
  <si>
    <t>Cumplimiento - Cumplimiento del contrato Seriedad de la oferta</t>
  </si>
  <si>
    <t>376 47 994000021301</t>
  </si>
  <si>
    <t>https://community.secop.gov.co/Public/Tendering/ContractNoticePhases/View?PPI=CO1.PPI.24656400&amp;isFromPublicArea=True&amp;isModal=False</t>
  </si>
  <si>
    <t>STRATEGY SAS LETREROS</t>
  </si>
  <si>
    <t>ROBERTO GRANADOS CATAÑO</t>
  </si>
  <si>
    <t>CARRERA 42 24 A 54</t>
  </si>
  <si>
    <t>produccion@strategyltda.com</t>
  </si>
  <si>
    <t>MC-APC-010-2023</t>
  </si>
  <si>
    <t>ADQUISICIÓN DE LETREROS DE SEÑALIZACIÓN DE PELIGRO Y MARCACIÓN PARA LAS AREAS ADMINISTRATIVAS Y DE TRABAJO CON DESTINO A LA BRIGADA DE INGENIEROS DE DESMINADO HUMANITARIO.  DE LA AGENCIA PRESIDENCIAL DE COOPERACIÓN INTERNACIONAL DE COLOMBIA, APC-COLOMBIA.</t>
  </si>
  <si>
    <t>CP SEPULVEDA MEDINA LUIS MIGUEL</t>
  </si>
  <si>
    <t>CO1.PCCNTR.5074080</t>
  </si>
  <si>
    <t>360 47 994000027251</t>
  </si>
  <si>
    <t>https://community.secop.gov.co/Public/Tendering/ContractNoticePhases/View?PPI=CO1.PPI.25162295&amp;isFromPublicArea=True&amp;isModal=False</t>
  </si>
  <si>
    <t>CIA MIGUEL CABALLERO SAS
CHALECOS</t>
  </si>
  <si>
    <t>PIER GIORGIO MUÑOZ QUAGLIA</t>
  </si>
  <si>
    <t>Av. Pepe Sierra # 16-61</t>
  </si>
  <si>
    <t>CONTACT@MIGUELCABALLERO.COM.CO</t>
  </si>
  <si>
    <t>(318) 2393500</t>
  </si>
  <si>
    <t>SASI-APC-03-2023</t>
  </si>
  <si>
    <t>ADQUISICIÓN DE ELEMENTO DE PROTECCIÓN PERSONAL, CHALECO ANTIFRAGMENTACIÓN DE DESMINADO HUMANITARIO CON DESTINO A LA BRIGADA DE INGENIEROS DE DESMINADO HUMANITARIO, DE ACUERDO CON LA ESPECIFICACIÓN TÉCNICAS No. JEMPP-CEDE4-DIETE-ET-02077/ING-2, DEL DEPARTAMENTO DE LOGÍSTICA DEL EJÉRCITO NACIONAL, QUE HACEN PARTE INTEGRAL DEL PROCESO</t>
  </si>
  <si>
    <t>CP GONZALEZ QUIROGA WILLIAM</t>
  </si>
  <si>
    <t>CO1.PCCNTR.4883452</t>
  </si>
  <si>
    <t>15-44-101278556</t>
  </si>
  <si>
    <t>https://community.secop.gov.co/Public/Tendering/ContractNoticePhases/View?PPI=CO1.PPI.23655920&amp;isFromPublicArea=True&amp;isModal=False</t>
  </si>
  <si>
    <t>FENIX MEDIA GROUP S.A.S
RIESGO DE MINAS</t>
  </si>
  <si>
    <t>EDNA YASMIN VILLARRAGA MARIN</t>
  </si>
  <si>
    <t>cc</t>
  </si>
  <si>
    <t>CALLE 24 D 43 A 35, BOGOTA</t>
  </si>
  <si>
    <t>info@fenixmediagroup.com.co</t>
  </si>
  <si>
    <t>MC-APC-012-2023</t>
  </si>
  <si>
    <t xml:space="preserve">ADQUISICIÓN DE MATERIALES DE APOYO PARA REALIZAR LA EDUCACIÓN EN RIESGO DE MINAS A LA COMUNIDAD DE LOS MUNICIPIOS ASIGNADOS A LA BRIGADA DE INGENIEROS DE DESMINADO HUMANITARIO </t>
  </si>
  <si>
    <t>TE GUIO PÉREZ LIZETH NATALIA</t>
  </si>
  <si>
    <t>CO1.PCCNTR.5210479</t>
  </si>
  <si>
    <t>14-44-101188167</t>
  </si>
  <si>
    <t>https://community.secop.gov.co/Public/Tendering/ContractNoticePhases/View?PPI=CO1.PPI.25676085&amp;isFromPublicArea=True&amp;isModal=False</t>
  </si>
  <si>
    <t>Prestar por sus propios medios, con plena autonomía técnica y administrativa, servicios profesionales a la Agencia Presidencial de Cooperación Internacional de Colombia - APC Colombia, en las actividades de seguimiento a la ejecución del proyecto de inversión del Sistema Nacional de Cooperación Internacional. Así como, en la planeación estratégica y operativa de la Dirección de Coordinación Interinstitucional de Cooperación</t>
  </si>
  <si>
    <t>Prestar por sus propios medios, con plena autonomía técnica y administrativa, los servicios profesionales para apoyar actividades de estructuración, revisión, seguimiento y verificación de información o registros de asuntos financieros, presupuestales y contables de la Agencia Presidencial de Cooperación Internacional de Colombia</t>
  </si>
  <si>
    <t xml:space="preserve">	Prestar los servicios profesionales especializados con plena autonomía técnica y administrativa, para gestionar, acompañar y orientar a la Dirección Administrativa y Financiera en las funciones propias de la Dirección, especialmente en la estructuración económica de los diferentes procesos contractuales</t>
  </si>
  <si>
    <t>Prestar sus servicios profesionales especializados con plena autonomía técnica y administrativa para asesorar, apoyar y acompañar a la dirección administrativa y financiera en las actividades relacionadas con sus funciones, a través del seguimiento y control de la gestión jurídica de los G.I.T., emisión de actos administrativos, procesos contractuales, poscontractuales, sancionatorios y disciplinarios en primera instancia, etapa de juzgamiento y rediseño institucional, así como ejercer la supervisión que le sea asignada bajo los parámetros definidos por la ley 1474 de 2011</t>
  </si>
  <si>
    <t>Prestar sus servicios profesionales especializados con plena autonomía para asesorar, orientar y acompañar a la Agencia Presidencial de Cooperación Internacional de Colombia - APC COLOMBIA, en las actividades relacionadas con seguimiento y monitoreo de la ordenación del gasto, ejecución presupuestal, articulación de actividades estratégicas y de apoyo, así como el acompañamiento al rediseño institucional o formalización de empleo</t>
  </si>
  <si>
    <t>Prestar servicios de apoyo a la gestión como conductor, encargado de la operación y manejo de vehículos de transporte personal asignados a la Agencia Presidencial de Cooperación Internacional de Colombia (APC-COLOMBIA), garantizando el cumplimiento de las funciones específicas relacionadas con el transporte seguro y eficiente del personal, bienes y documentos requeridos para las actividades de la entidad.</t>
  </si>
  <si>
    <t>Prestar por sus propios medios con plena autonomía, a la Agencia Presidencial de Cooperación Internacional de Colombia, (APC- Colombia), los servicios profesionales para apoyar la revisión y el seguimiento presupuestal y financiero de los recursos del Fondo de Cooperación y Asistencia Internacional Focai, Fondo Alianza del Pacífico y del proyecto de contrapartidas</t>
  </si>
  <si>
    <t>Prestar por sus propios medios con plena autonomía a la Agencia Presidencial de Cooperación Internacional de Colombia, APC Colombia, los servicios profesionales para apoyar una oportuna y diligente supervisión de los contratos y/o convenios que se desarrollen en la dirección de oferta de cooperación internacional y que le sean asignados.</t>
  </si>
  <si>
    <t>Prestar a APC - Colombia por sus propios medios, con plena autonomía técnica y administrativa la implementación de las acciones formuladas por el Departamento Administrativo de la Función Pública dentro de la  estrategia de Servicio a las Ciudadanías para mejorar la prestación del servicio desde un enfoque poblacional, territorial y de garantía de derechos e  igualmente facilitar  la articulación de los procesos para fortalecer  la relación entre el Estado  y los ciudadano, estructuración  procedimientos, definir indicadores de gestión, y desarrollar actividades  en el marco del Plan Anticorrupción y de Atención al Ciudadano, cumpliendo con los objetivos de gestión y las metas misionales proyectadas para el cumplimiento de la misión institucional.</t>
  </si>
  <si>
    <t>Prestar servicios de apoyo a la gestión como recepcionista en APC-Colombia, garantizando la adecuada recepción, envío, clasificación y distribución interna de correspondencia, así como la atención eficaz y oportuna al ciudadano de manera presencial y telefónica, siguiendo los lineamientos establecidos por la entidad y asegurando la confidencialidad, integridad y calidad en el manejo de la información y los procesos asignados.</t>
  </si>
  <si>
    <t>Prestar por sus propios medios y con plena autonomía, los servicios profesionales a la Agencia Presidencial de Cooperación Internacional de Colombia, APC-COLOMBIA, para identificar e impulsar la realización y gestión de las Alianzas Globales y Estratégicas de Cooperación Sur-Sur, apoyar la gestión y seguimiento de iniciativas de Cooperación Triangular y la identificación, construcción y realización de eventos estratégicos.</t>
  </si>
  <si>
    <t>Prestar con plena autonomía técnica y administrativa, los servicios profesionales a APC Colombia, para la implementación del plan de comunicaciones de la agencia de cooperación internacional APC Colombia, la formación e implementación de estrategias de comunicación interna y externa y la difusión y divulgación de actividades institucionales</t>
  </si>
  <si>
    <t>Prestar servicios profesionales con plena autonomía técnica y administrativa, enfocados en brindar acompañamiento a la dirección administrativa y financiera de APC-Colombia, apoyando la gestión, optimización y control de procesos administrativos y financieros, incluyendo la planeación, análisis financiero, verificación documental, administración de recursos, y cumplimiento normativo necesario para garantizar la eficiencia y efectividad operativa del Grupo Interno de Trabajo de Gestión de Servicios Administrativos</t>
  </si>
  <si>
    <t>Prestar por sus propios medios, con plena autonomía, los servicios profesionales para apoyar el manejo, registro y administración de la herramienta de información de cooperación internacional en la dirección de oferta, verifi-cando la calidad, confiabilidad y veracidad de los datos y reportando la información derivada de esta gestión, generando análisis a partir de estos datos, así como apoyar en la formulación, gestión y ejecución de programas, proyectos e iniciativas de cooperación sur-sur y triangular con Asia, Africa y Eurasia.</t>
  </si>
  <si>
    <t>Prestar por sus propios medios con plena autonomía, los servicios profesionales a la agencia presidencial de cooperación internacional APC Colombia, para apoyar las actividades de difusión de resultados de la cooperación de Colombia como país de rol dual y apoyar la estrategia de comunicación institucional.</t>
  </si>
  <si>
    <t>Prestar por sus propios medios con plena autonomía, los servicios profesionales como abogado para la Agencia Presidencial de Cooperación Internacional de Colombia, APC- Colombia, para brindar acompañamiento jurídico a la Dirección de Oferta y apoyar la estructuración y ejecución de los procesos precontractuales, contractuales y poscontractuales de la entidad.</t>
  </si>
  <si>
    <t>Prestar, por sus propios medios, con plena autonomía técnica, administrativa y operacional, para la Agencia Presidencial de Cooperación Internacional de Colombia, APC-Colombia, los servicios profesionales como abogado en el ejercicio de actividades jurídicas y de prevención del daño antijurídico</t>
  </si>
  <si>
    <t>Prestar los servicios profesionales con plena autonomía técnica y administrativa a la agencia presidencial de cooperación internacional de Colombia, APC Colombia, en los procesos jurídicos y administrativos que el grupo de gestión contractual requiera.</t>
  </si>
  <si>
    <t>Prestar por sus propios medios, con plena autonomía, los servicios profesionales para apoyar el manejo, registro y administración de la herramienta de información de cooperación internacional en la dirección de oferta, verificando la calidad, confiabilidad y veracidad de los datos y reportando la información derivada de esta gestión, generando análisis a partir de estos datos, así como apoyar en la formulación, gestión y ejecución de programas, proyectos e iniciativas de cooperación sur-sur y triangular con América Latina y el Caribe</t>
  </si>
  <si>
    <t>Prestar por sus propios medios, con plena autonomia técnica, administrativa y operacional a la agencia presidencial de cooperación internacional de Colombia, APC Colombia, los servicios profesionales como abogado en el ejercicio de actividades y de prevención del daño antijuridico y estrategía de defensa, que sean necesarias en el proceso de gestión juridica.</t>
  </si>
  <si>
    <t xml:space="preserve">	Prestar servicios profesionales de manera autónoma, con independencia técnica y administrativa, para apoyar, orientar y gestionar las actividades institucionales relacionadas con el Despacho de la Dirección General.</t>
  </si>
  <si>
    <t>Prestar, por sus propios medios, con plena autonomía técnica, administrativa y operacional para la agencia presidencial de cooperación internacional de Colombia, APC Colombia, los servicios profesionales de abogado para el apoyo a la gestión y el desarrollo de actividades requeridas en el proceso de gestión jurídica.</t>
  </si>
  <si>
    <t>Prestar por sus propios medios con plena autonomía a la Agencia Presidencial de Cooperación Internacional de Colombia, APC- Colombia, los servicios profesionales para apoyar la gestión y ejecución de actividades de la Coordinación de Asia, África y Eurasia de la Dirección de oferta de cooperación internacional de APC Colombia con énfasis en la ejecución logística y operativa de proyectos y actividades y apoyo en la gestión de información para análisis de tendencias de estas regiones.</t>
  </si>
  <si>
    <t>Prestar a APC-Colombia, por sus propios medios, con plena autonomía técnica y administrativa, los servicios de apoyo a la gestión de las inquietudes y/o solicitudes que sean realizadas por ejecutores de proyectos de AOD, cooperación triangular, sur-sur, para obtener Certificados de utilidad Común de acuerdo a lo establecido en el Decreto 1651 de 2021; así como prestar apoyo y seguimiento a las diferentes actividades inherentes al proceso</t>
  </si>
  <si>
    <t>Prestar, por sus propios medios, los servicios profesionales para apoyar técnicamente el acompañamiento y seguimiento a las acciones, proyectos e iniciativas de la Alianza del Pacífico y su Fondo de Cooperación, y de los mecanismos de concertación e integración regional de América Latina.</t>
  </si>
  <si>
    <t>Prestar por sus propios medios con plena autonomía a la Agencia Presidencial de Cooperación Internacional de Colombia, APC- Colombia, los servicios profesionales para apoyar la ejecución e implementación con estrategia de sostenibilidad, del Programa de Cooperación Sur Sur (CSS) en Construcción de Paz “De Colombia al mundo” liderado por la Dirección de Oferta de Cooperación Internacional; establecer nuevas rutas del programa y socios financiadores con enfoque de género para los proyectos de modalidad de cooperación sur-sur y triangular gestionados por la Agencia; y sistematizar la metodología de ruta de aprendizaje aplicada en el programa.</t>
  </si>
  <si>
    <t>Prestar con plena autonomía técnica y administrativa a la Agencia Presidencial de Cooperación Internacional de Colombia, APC- Colombia, los servicios profesionales de redacción, publicación, cubrimiento fotográfico, diseño, realización audiovisual y demás actividades que sean necesarias en función de la apropiada divulgación de la información y de la ejecución del Plan Estratégico de Comunicaciones con el objetivo de posicionar a Colombia como país de rol dual</t>
  </si>
  <si>
    <t>Prestar por sus propios medios con plena autonomía a la agencia presidencial  de cooperación internacional de colombia, APC Colombia, los servicios  profesionales para apoyar la realización y revisión de las actividades de diseño  y conceptualización gráfica dentro de la estrategia de comunicaciones que 
desarrolla la entidad con miras a la visibilidad y posicionamiento de la entidad  como oferente de cooperación internacional.</t>
  </si>
  <si>
    <t>Prestar por sus propios medios con plena autonomía a la Agencia Presidencial de Cooperación Internacional de Colombia, APC- Colombia, los servicios profesionales para apoyar la gestión y realizar seguimiento a la ejecución de los programas, proyectos, mecanismos, alianzas e iniciativas de cooperación sur-sur y triangular con países de América Latina y el Caribe</t>
  </si>
  <si>
    <t>Prestar por sus propios medios, con plena autonomía técnica y administrativa a la Agencia Presidencial de Cooperación Internacional de Colombia APC-Colombia, los servicios profesionales para el desarrollo de actividades de planificación, gestión, articulación y ejecución relacionadas al plan de trabajo del Observatorio de Cooperación Internacional técnica y financiera no reembolsable afines con el Sistema Nacional de Cooperación Internacional de Colombia y la herramienta digital Hub de Conocimiento de la Cooperación Sur-Sur</t>
  </si>
  <si>
    <t>Prestar por sus propios medios, con plena autonomía técnica y administrativa a la Agencia Presidencial de Cooperación Internacional de Colombia APC-Colombia, servicios profesionales en diseño estratégico, formulación de proyectos de investigación académica y apoyo al diseño de la estrategia de comunicación y educación para el desarrollo, con énfasis en la innovación en cooperación internacional, para el fortalecimiento de las actividades del Observatorio de Cooperación Internacional Técnica y Financiera No Reembolsable y la herramienta digital Hub de Conocimiento de Cooperación Sur-Sur. Este servicio incluirá el desarrollo de materiales de comunicación, estructuración de propuestas innovadoras, y acciones estratégicas para incrementar la visibilidad y el impacto del Observatorio.</t>
  </si>
  <si>
    <t>Prestar los servicios profesionales para apoyar las actividades administrativas, de gestión integral y apoyo contractual para el grupo de administración de recursos no reembolsables y donación en especie, de la Agencia Presidencial de Cooperación Internacional de Colombia APC COLOMBIA</t>
  </si>
  <si>
    <t>Prestar a APC-Colombia, por sus propios medios, con plena autonomía técnica y administrativa, los servicios profesionales para la atención y solución de los casos relacionados con el proceso de Certificados de Utilidad Común para proyectos de AOD, Cooperación Sur-sur, cooperación triangular y demás, que le sean asignados, incluyendo la implementación de propuestas que propendan por la mejora continua de los procedimientos relacionados</t>
  </si>
  <si>
    <t>Prestar por sus propios medios, con plena autonomía, los servicios profesionales a la Agencia Presidencial de Cooperación Internacional de Colombia, APC Colombia, para apoyar la estrategia de marketing digital, manejo de redes sociales de la entidad, relacionamiento con medios y planificación y ejecución de comunicaciones para eventos con énfasis en el rol de Colombia como oferente de cooperación internacional</t>
  </si>
  <si>
    <t>Prestar por sus propios medios con plena autonomía técnica y administrativa los servicios profesionales para apoyar a la dirección de gestión de demanda de APC Colombia en la identificación, diseño, implementación y monitoreo de nuevos mecanismos de financiación al desarrollo en el marco de la cooperación internacional, con el objetivo de fortalecer las capacidades de APC Colombia en la gestión de recursos,  generación de alianzas estratégicas y promoción de iniciativas innovadoras para el desarrollo sostenible, con rol de transversalización de las Finanzas Innovadoras en el SNCIC y que lidere los procesos del establecimiento de un Mecanismo Innovador en APC y la consolidación de la agenda conjunta de Finanzas Innovadoras con la Banca de Desarrollo</t>
  </si>
  <si>
    <t xml:space="preserve">	Prestar los servicios profesionales en la Dirección de Gestión de Demanda de Cooperación Internacional de APC-Colombia, por sus propios medios, con plena autonomía técnica y administrativa, los servicios profesionales para la gestión, registro y validación de datos con fuentes bilaterales, multilaterales y Triangulares en el sistema de información oficial de cooperación internacional, así como la producción de los informes que se puedan requerir por parte de la Dirección</t>
  </si>
  <si>
    <t>Prestar por sus propios medios con plena autonomía técnica y administrativa los servicios profesionales para apoyar a la dirección de gestión de demanda de APC Colombia en la gestión, seguimiento y análisis de la cooperación internacional no reembolsable multilateral de las fuentes asignadas, así como apoyo en los trámites que requiera dicha gestión</t>
  </si>
  <si>
    <t>Prestar por sus propios medios con plena autonomía técnica y administrativa los servicios profesionales para apoyar a la dirección de gestión de demanda de APC Colombia en la gestión, seguimiento y análisis de la cooperación internacional no reembolsable multilateral de las fuentes asignadas, así como apoyo en los trámites que requiera dicha gestión.</t>
  </si>
  <si>
    <t>Suministro de tiquetes para el transporte aéreo en vuelos nacionales e internacionales para la Agencia Presidencial de Cooperación Internacional de Colombia</t>
  </si>
  <si>
    <t>Prestar por sus propios medios con plena autonomía a la Agencia Presidencial de Cooperación Internacional de Colombia, APC- Colombia, los servicios profesionales para apoyar la gestión y ejecución de actividades de la Coordinación de América Latina y el Caribe de la Dirección de oferta de cooperación internacional de APC Colombia con énfasis en la ejecución logística y operativa de proyectos y actividades y apoyo en la gestión de información para análisis de tendencias de estas regiones.</t>
  </si>
  <si>
    <t>Contratación de firmas digitales y correo certificado integradas bajo la API CAMERCLOUD y la sede electrónica Hermes de la Agencia Presidencial de Cooperación Internacional de Colombia, APC-Colombia para fortalecer el servicios y modelo de confianza digital</t>
  </si>
  <si>
    <t>Prestar por sus propios medios, con plena autonomía técnica y administrativa, servicios profesionales a la Agencia Presidencial de Cooperación Internacional de Colombia - APC Colombia, para realizar acciones jurídicas en el logro del proyecto de inversión de Contrapartida Nacional y las demás actividades jurídicas que requiera la Dirección de Coordinación Interinstitucional de Cooperación.</t>
  </si>
  <si>
    <t>Prestar por sus propios medios con plena autonomía técnica y administrativa a la Agencia Presidencial de Cooperación Internacional de Colombia, APC - Colombia, los servicios profesionales para adelantar las actividades relacionadas con gestión general de incapacidades y nómina.</t>
  </si>
  <si>
    <t>Prestar a APC-Colombia, por sus propios medios, con plena autonomía técnica y administrativa, los servicios profesionales para la atención y solución de los casos relacionados con el proceso de Certificados de Utilidad Común para proyectos de AOD, Cooperación Sur-sur, cooperación triangular y demás , que le sean asignados, incluyendo la implementación de propuestas que propendan por la mejora continua de los procedimientos relacionados</t>
  </si>
  <si>
    <t>Prestar por sus propios medios con plena autonomía técnica y administrativa a la agencia presidencial de cooperación internacional de Colombia, APC Colombia los servicios profesionales para acompañar y brindar apoyo en las actuaciones administrativas que corresponden a los procesos y procedimientos a carga del grupo gestión del talento humano.</t>
  </si>
  <si>
    <t>Prestar servicios profesionales para apoyar transversalmente las actividades del GIT de administración de recursos de cooperación internacional no reembolsables y donaciones en especie de la agencia presidencial de cooperación internacional de Colombia APC-Colombia</t>
  </si>
  <si>
    <t xml:space="preserve">
Renovación De La Membresía Y Prefijos De Direccionamiento Ipv6 /48 A Nombre De La Agencia Presidencial De Cooperación Internacional De Colombia, Apc-Colombia
</t>
  </si>
  <si>
    <t xml:space="preserve">	Prestar por sus propios medios con plena autonomía a la agencia presidencial de cooperación internacional de Colombia, APC Colombia, los servicios profesionales para apoyar la ejecución de las actividades de diseño dentro de la estrategia de comunicaciones que desarrolla la entidad.</t>
  </si>
  <si>
    <t>Prestar por sus propios medios, con plena autonomía técnica y administrativa, servicios profesionales a la Agencia Presidencial de Cooperación Internacional de Colombia - APC Colombia, para el apoyo en la gestión de alianzas y articulación de mecanismos de cooperación en las mesas sectoriales y territoriales del Sistema Nacional de Cooperación Internacional. Así como, las demás acciones relacionadas con la Dirección de Coordinación Interinstitucional de Cooperación</t>
  </si>
  <si>
    <t>Prestar, por sus propios medios, con plena autonomía técnica y administrativa a la Agencia Presidencial de Cooperación Internacional de Colombia, APC-Colombia, los servicios profesionales para el desarrollo de documentos de seguimiento a temas vinculados a la Cooperación Internacional y a las Relaciones Internacionales en español, inglés, francés e italiano; así como ejercer el apoyo a las actividades administrativas para el funcionamiento del Observatorio</t>
  </si>
  <si>
    <t>Prestar por sus propios medios, con plena autonomía técnica y administrativa, servicios profesionales a la Agencia Presidencial de Cooperación Internacional de Colombia - APC Colombia, para apoyar técnicamente en la gestión y relacionamiento del Sistema Nacional de Cooperación Internacional y las demás relacionadas que requiera la Dirección de Coordinación Interinstitucional de Cooperación.</t>
  </si>
  <si>
    <t>Prestar por sus propios medios, conplena autonomía técnica y administrativa, servicios profesionales a la Agencia Presidencial de Cooperación Internacional de Colombia, APC - Colombia, para brindar acompañamiento técnico y metodológico en la implementación de las mesas y planos de trabajo del Sistema Nacional de Cooperación Internacional de Colombia y el relacionamiento que se requiere de la Dirección de Coordinación Interinstitucional de Cooperación.</t>
  </si>
  <si>
    <t>Prestar, por sus propios medios y con plena autonomía técnica y administrativa, a la Agencia Presidencial de Cooperación Internacional de Colombia (APC-Colombia), los servicios de apoyo a la gestión de interpretación y traducción a lengua de señas colombiana, con el objetivo de apoyar en las actividades necesarias para asegurar la adecuada divulgación de la información y los mensajes de la Agencia, garantizando su accesibilidad para personas con discapacidad auditiva</t>
  </si>
  <si>
    <t>Prestar por sus propios medios, con plena autonomía técnica y administrativa, servicios profesionales a la Agencia Presidencial de Cooperación Internacional de Colombia - APC Colombia, en la sistematización, gestión y análisis de información de la oferta y demanda de cooperación para la gestión del portafolio de proyectos del Sistema Nacional de Cooperación Internacional; así como en los demás relacionados que requieran la Dirección de Coordinación Interinstitucional de Cooperación.</t>
  </si>
  <si>
    <t>Prestar por sus propios medios, con plena autonomía técnica y administrativa, servicios profesionales a la Agencia Presidencial de Cooperación Internacional de Colombia - APC Colombia, para la implementación de una estrategia de comunicaciones del Sistema Nacional de Cooperación Internacional y demás actividades relacionadas que requiera la Dirección de Coordinación Interinstitucional de Cooperación.</t>
  </si>
  <si>
    <t xml:space="preserve">	Prestar por sus propios medios, con plena autonomía técnica y administrativa, servicios profesionales a la Agencia Presidencial de Cooperación Internacional de Colombia - APC Colombia, para brindar acompañamiento técnico y metodológico en las actividades relacionadas con los intercambios Col - Col y relacionamiento del Sistema Nacional de Cooperación Internacional.</t>
  </si>
  <si>
    <t>Prestar por sus propios medios, con plena autonomía técnica y administrativa, los servicios profesionales a la Dirección de Coordinación Interinstitucional de la APC Colombia, para apoyar la gestión y articulación de iniciativas derivadas de las mesas y planes de trabajo en el Marco del Sistema Nacional de Cooperación Internacional de Colombia y las demás requeridas por la Dirección de Coordinación Interinstitucional de Cooperación.</t>
  </si>
  <si>
    <t>Contratar el arriendo de un inmueble con destino a la ubicación de las oficinas para el funcionamiento de la Agencia Presidencial De Cooperación Internacional De Colombia, Apc Colombia</t>
  </si>
  <si>
    <t>Prestar por sus propios medios, con plena autonomía técnica y administrativa, servicios profesionales a la Agencia Presidencial de Cooperación Internacional de Colombia - APC Colombia, para el apoyo de las actividades de seguimiento estratégico en la ruta de gestión de los planos de trabajo de las mesas sectoriales y territoriales en el marco del Sistema Nacional de Cooperación Internacional. Así como, en las demás acciones relacionadas con la Dirección de Coordinación Interinstitucional</t>
  </si>
  <si>
    <t>Prestar, por sus propios medios y con plena autonomía técnica y administrativa, servicios profesionales en gestión del conocimiento, orientados a la sistematización, integración y difusión de información, buenas prácticas y lecciones aprendidas, en el marco del Sistema Nacional de Cooperación Internacional. Así como, en las demás acciones relacionadas con la Dirección de Coordinación Interinstitucional de Cooperación.</t>
  </si>
  <si>
    <t>Prestar con plena autonomía técnica y administrativa, los servicios profesionales a la APC Colombia para el apoyo a la institucionalización de la cooperación internacional feminista como principio y línea estratégica transversal; asimismo, acompañar el fortalecimiento de la cooperación descentralizada a través del desarrollo técnico y operativo de iniciativas en el marco del Sistema Nacional de Cooperación Internacional, y la gestión de proyectos sur-sur y triangular que posicionan a Colombia desde un rol dual en la cooperación internacional Colombia</t>
  </si>
  <si>
    <t>Contrato Interadministrativo para apoyar logísticamente en la organización y ejecución de eventos y/o actividades que programe la AGENCIA PRESIDENCIAL DE COOPERACIÓN INTERNACIONAL DE COLOMBIA, APC - Colombia en el marco de su misión</t>
  </si>
  <si>
    <t>Prestar por sus propios medios, con plena autonomía técnica y administrativa, los servicios profesionales especializados a la Agencia Presidencial de Cooperación Internacional de Colombia, APC-Colombia, para apoyar la gestión y seguimiento de actividades relacionadas con la implementación y mejora del Modelo Integrado de Planeación y Gestión MIPG, con enfoque de procesos y en el marco del proyecto de inversión de Fortalecimiento Institucional.</t>
  </si>
  <si>
    <t>Prestar, por sus propios medios y con plena autonomía técnica y administrativa, los servicios profesionales en el marco del proyecto de inversión de Fortalecimiento Institucional de APC-Colombia, para apoyar la optimización del modelo de operación de la política de seguridad digital del Modelo Integrado de Planeación y Gestión MIPG, conforme a los requisitos de cumplimiento del Sistema de Gestión de Seguridad y Privacidad de la información.</t>
  </si>
  <si>
    <t>Prestar por sus propios medios, con plena autonomía técnica y administrativa, servicios profesionales a la Agencia Presidencial de Cooperación Internacional de Colombia - APC Colombia, para la conformación de alianzas multiactor en el marco de las iniciativas de Cooperación Internacional susceptibles de cofinanciación con recursos del proyecto de inversión de Contrapartida Nacional; así como, otras actividades de relacionamiento necesarias para el seguimiento de dicho proyecto y relacionadas</t>
  </si>
  <si>
    <t>Prestación de servicios de actualización, mantenimiento y soporte para el sistema de información de gestión de integral - ITS Gestión de la agencia presidencial de cooperación internacional de Colombia, APC-COLOMBIA.</t>
  </si>
  <si>
    <t>Prestación de servicios de mantenimiento, soporte, mejoras y capacitaciones para los sistemas de información Sofía y Sara, implementadas en la Agencia de cooperación internacional de Colombia, APC-Colombia</t>
  </si>
  <si>
    <t>Prestar por sus propios medios con plena autonomía a la Agencia Presidencial de Cooperación Internacional de Colombia, APC Colombia, los servicios profesionales como abogado para apoyar la estructuración y ejecución de los procesos precontractuales, contractuales y poscontractuales de la entidad, así como los procesos administrativos que el grupo de gestión contractual requiera.</t>
  </si>
  <si>
    <t>Prestar los servicios profesionales de consultor Individual especializado, para asesorar, acompañar y apoyar el desarrollo de las acciones y actividades de especialista Financiero del Componente 1, conforme a las políticas del Banco (BID), los lineamientos de APC-Colombia y del Ministerio de Salud y Protección Social (MSPS), para la Programación, planificación y seguimiento continuo financiero (PF) de las necesidades de recursos para una adecuada ejecución del Proyecto, según lo establecido en la matriz de resultados, con base en el Plan Operativo Anual (POA) y el Plan de Adquisiciones (PAA), que permitan alcanzar los objetivos propuestos en el alcance, tiempo y la forma establecidos en el Convenio de cooperación Técnica No Reembolsable No. ATN/ER-19158-CO y en el Convenio interadministrativo No. 011-2023 suscrito con el MSPS.</t>
  </si>
  <si>
    <t>Prestar por sus propios medios, con plena autonomía, los servicios profesionales para apoyar la gestión técnica y analítica de la información de cooperación internacional de la APC Colombia, mediante la revisión, depuración y actualización de datos en los sistemas de información disponibles, así como implementar metodologías automatizadas de limpieza, análisis y procesamiento de datos</t>
  </si>
  <si>
    <t>restación de servicios profesionales de consultor Individual especializado, para asesorar, acompañar y apoyar el desarrollo de las acciones y actividades de Especialista De Adquisiciones del Componente 1, conforme a las políticas del Banco,  los lineamientos de APC-Colombia y del Ministerio de Salud y Protección Social (MSPS), para la Programación, planificación y seguimiento continuo financiero (PF) de las necesidades de recursos para una adecuada ejecución del Proyecto, según lo establecido en la matriz de resultados, con base en el Plan Operativo Anual (POA) y el Plan de Adquisiciones (PA), que permitan alcanzar los objetivos propuestos en el alcance, tiempo y la forma establecidos en el Convenio de cooperación Técnica No Reembolsable No. ATN/ER-19158-CO y en el Convenio interadministrativo No. 011-2023 suscrito con el MSPS.</t>
  </si>
  <si>
    <t>Prestación de servicios Profesional Especializado de consultor Individual, para gestionar integralmente y conforme a las políticas del Banco Interamericano de Desarrollo, en forma proactiva y consensuada con las diferentes instancias involucradas, la coordinación general del Componente 1, para la ejecución técnica, administrativa y financiera con los recursos disponibles para la ejecución del proyecto “Fortalecimiento de la capacidad del sector de salud colombiano y el acceso de los migrantes a los servicios de salud en el contexto de la covid-19” que permitan alcanzar los objetivos propuestos en el alcance, tiempo y costos establecidos en el Convenio de Cooperación Técnica No Reembolsable No. ATN/ER-19158-CO</t>
  </si>
  <si>
    <t>Prestar por sus propios medios, con plena autonomía técnica y administrativa, los servicios profesionales especializados a la Agencia Presidencial de Cooperación Internacional de Colombia, APC-Colombia para apoyar la gestión y seguimiento de actividades relacionadas con la puesta en marcha de la Estrategia de Gestión del Conocimiento y la Innovación, en el marco del proyecto de inversión de Fortalecimiento Institucional.</t>
  </si>
  <si>
    <t xml:space="preserve">JOHN VERGEL </t>
  </si>
  <si>
    <t xml:space="preserve">ADRIANA CORENA  </t>
  </si>
  <si>
    <t>FECCHA DE CORTE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</si>
</sst>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 #,##0;[Red]\-&quot;$&quot;\ #,##0"/>
    <numFmt numFmtId="43" formatCode="_-* #,##0.00_-;\-* #,##0.00_-;_-* &quot;-&quot;??_-;_-@_-"/>
    <numFmt numFmtId="164" formatCode="_-[$$-240A]\ * #,##0_-;\-[$$-240A]\ * #,##0_-;_-[$$-240A]\ * &quot;-&quot;_-;_-@_-"/>
    <numFmt numFmtId="168" formatCode="_-[$$-240A]\ * #,##0.00_-;\-[$$-240A]\ * #,##0.00_-;_-[$$-240A]\ * &quot;-&quot;??_-;_-@_-"/>
  </numFmts>
  <fonts count="57" x14ac:knownFonts="1">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b/>
      <sz val="7"/>
      <color rgb="FF000000"/>
      <name val="Arial"/>
      <family val="2"/>
    </font>
    <font>
      <b/>
      <sz val="8"/>
      <color rgb="FF000000"/>
      <name val="Arial"/>
      <family val="2"/>
    </font>
    <font>
      <sz val="11"/>
      <color rgb="FF000000"/>
      <name val="Arial"/>
      <family val="2"/>
    </font>
    <font>
      <sz val="7"/>
      <color rgb="FF000000"/>
      <name val="Arial"/>
      <family val="2"/>
    </font>
    <font>
      <sz val="8"/>
      <color rgb="FF000000"/>
      <name val="Arial"/>
      <family val="2"/>
    </font>
    <font>
      <u/>
      <sz val="7"/>
      <color rgb="FF000000"/>
      <name val="Arial"/>
      <family val="2"/>
    </font>
    <font>
      <b/>
      <sz val="11"/>
      <color theme="1"/>
      <name val="Calibri"/>
      <family val="2"/>
      <scheme val="minor"/>
    </font>
    <font>
      <sz val="8"/>
      <color theme="1"/>
      <name val="Arial"/>
      <family val="2"/>
    </font>
    <font>
      <sz val="9"/>
      <color theme="1"/>
      <name val="Arial"/>
      <family val="2"/>
    </font>
    <font>
      <b/>
      <sz val="8"/>
      <color rgb="FF000000"/>
      <name val="Arial"/>
      <family val="2"/>
    </font>
    <font>
      <b/>
      <sz val="9"/>
      <color theme="1"/>
      <name val="Arial"/>
      <family val="2"/>
    </font>
    <font>
      <b/>
      <sz val="9"/>
      <color rgb="FF000000"/>
      <name val="Arial"/>
      <family val="2"/>
    </font>
    <font>
      <sz val="9"/>
      <color rgb="FF000000"/>
      <name val="Arial"/>
      <family val="2"/>
    </font>
    <font>
      <u/>
      <sz val="9"/>
      <color theme="10"/>
      <name val="Arial"/>
      <family val="2"/>
    </font>
    <font>
      <sz val="9"/>
      <name val="Arial"/>
      <family val="2"/>
    </font>
    <font>
      <sz val="8"/>
      <color rgb="FF000000"/>
      <name val="Arial"/>
      <family val="2"/>
    </font>
    <font>
      <sz val="8"/>
      <color rgb="FFED7D31"/>
      <name val="Arial"/>
      <family val="2"/>
    </font>
    <font>
      <sz val="7"/>
      <color rgb="FF1155CC"/>
      <name val="Arial"/>
      <family val="2"/>
    </font>
    <font>
      <u/>
      <sz val="11"/>
      <color rgb="FF0563C1"/>
      <name val="Arial"/>
      <family val="2"/>
    </font>
    <font>
      <sz val="11"/>
      <color rgb="FF000000"/>
      <name val="Arial"/>
      <family val="2"/>
    </font>
    <font>
      <sz val="7"/>
      <name val="Arial"/>
      <family val="2"/>
    </font>
    <font>
      <sz val="11"/>
      <color rgb="FF000000"/>
      <name val="Calibri"/>
      <family val="2"/>
    </font>
    <font>
      <b/>
      <sz val="11"/>
      <color rgb="FF000000"/>
      <name val="Arial"/>
      <family val="2"/>
    </font>
    <font>
      <b/>
      <sz val="11"/>
      <color rgb="FFFFFFFF"/>
      <name val="Calibri"/>
      <family val="2"/>
    </font>
    <font>
      <b/>
      <sz val="11"/>
      <color rgb="FFFFFFFF"/>
      <name val="Arial"/>
      <family val="2"/>
    </font>
    <font>
      <sz val="11"/>
      <color rgb="FFFFFFFF"/>
      <name val="Calibri"/>
      <family val="2"/>
    </font>
    <font>
      <sz val="9"/>
      <color rgb="FF1155CC"/>
      <name val="Arial"/>
      <family val="2"/>
    </font>
    <font>
      <u/>
      <sz val="9"/>
      <color rgb="FF000000"/>
      <name val="Arial"/>
      <family val="2"/>
    </font>
    <font>
      <u/>
      <sz val="9"/>
      <color rgb="FF0563C1"/>
      <name val="Arial"/>
      <family val="2"/>
    </font>
    <font>
      <sz val="9"/>
      <color rgb="FFED7D31"/>
      <name val="Arial"/>
      <family val="2"/>
    </font>
    <font>
      <b/>
      <sz val="9"/>
      <name val="Arial"/>
      <family val="2"/>
    </font>
    <font>
      <b/>
      <sz val="9"/>
      <color rgb="FF3366FF"/>
      <name val="Arial"/>
      <family val="2"/>
    </font>
    <font>
      <b/>
      <sz val="9"/>
      <color rgb="FFFF0000"/>
      <name val="Arial"/>
      <family val="2"/>
    </font>
    <font>
      <b/>
      <u/>
      <sz val="9"/>
      <color rgb="FF0000FF"/>
      <name val="Arial"/>
      <family val="2"/>
    </font>
    <font>
      <sz val="9"/>
      <color rgb="FF222222"/>
      <name val="Arial"/>
      <family val="2"/>
    </font>
    <font>
      <u/>
      <sz val="8"/>
      <color rgb="FF0563C1"/>
      <name val="Arial"/>
      <family val="2"/>
    </font>
    <font>
      <u/>
      <sz val="8"/>
      <color rgb="FF000000"/>
      <name val="Arial"/>
      <family val="2"/>
    </font>
    <font>
      <sz val="12"/>
      <color rgb="FF000000"/>
      <name val="Arial"/>
      <family val="2"/>
    </font>
    <font>
      <u/>
      <sz val="11"/>
      <color rgb="FF000000"/>
      <name val="Arial"/>
      <family val="2"/>
    </font>
    <font>
      <u/>
      <sz val="8"/>
      <color rgb="FF000000"/>
      <name val="Arial"/>
      <family val="2"/>
    </font>
    <font>
      <sz val="10"/>
      <color rgb="FF000000"/>
      <name val="Arial"/>
      <family val="2"/>
    </font>
    <font>
      <sz val="8"/>
      <color rgb="FFFF0000"/>
      <name val="Arial"/>
      <family val="2"/>
    </font>
    <font>
      <u/>
      <sz val="11"/>
      <color theme="1"/>
      <name val="Calibri"/>
      <family val="2"/>
      <scheme val="minor"/>
    </font>
    <font>
      <sz val="9"/>
      <color rgb="FF000000"/>
      <name val="Arial"/>
      <family val="2"/>
      <charset val="1"/>
    </font>
    <font>
      <sz val="11"/>
      <color rgb="FFFF0000"/>
      <name val="Calibri"/>
      <family val="2"/>
      <scheme val="minor"/>
    </font>
    <font>
      <b/>
      <sz val="11"/>
      <color theme="1"/>
      <name val="Calibri"/>
      <family val="2"/>
      <scheme val="minor"/>
    </font>
    <font>
      <sz val="11"/>
      <color rgb="FF000000"/>
      <name val="Calibri"/>
      <family val="2"/>
      <scheme val="minor"/>
    </font>
    <font>
      <sz val="11"/>
      <color theme="2" tint="-0.89999084444715716"/>
      <name val="Calibri"/>
      <family val="2"/>
      <scheme val="minor"/>
    </font>
    <font>
      <b/>
      <sz val="11"/>
      <color rgb="FF000000"/>
      <name val="Calibri"/>
      <family val="2"/>
      <scheme val="minor"/>
    </font>
    <font>
      <sz val="11"/>
      <color theme="1"/>
      <name val="Calibri"/>
      <family val="2"/>
      <scheme val="minor"/>
    </font>
    <font>
      <sz val="11"/>
      <color rgb="FF000000"/>
      <name val="Calibri"/>
      <family val="2"/>
      <scheme val="minor"/>
    </font>
    <font>
      <sz val="12"/>
      <color rgb="FF000000"/>
      <name val="Calibri"/>
      <family val="2"/>
      <scheme val="minor"/>
    </font>
    <font>
      <sz val="12"/>
      <color rgb="FF000000"/>
      <name val="Calibri"/>
      <scheme val="minor"/>
    </font>
  </fonts>
  <fills count="14">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FF0000"/>
        <bgColor indexed="64"/>
      </patternFill>
    </fill>
    <fill>
      <patternFill patternType="solid">
        <fgColor rgb="FFFFFFFF"/>
        <bgColor rgb="FF000000"/>
      </patternFill>
    </fill>
    <fill>
      <patternFill patternType="solid">
        <fgColor rgb="FFFFFF00"/>
        <bgColor rgb="FF000000"/>
      </patternFill>
    </fill>
    <fill>
      <patternFill patternType="solid">
        <fgColor rgb="FF70AD47"/>
        <bgColor rgb="FF000000"/>
      </patternFill>
    </fill>
    <fill>
      <patternFill patternType="solid">
        <fgColor rgb="FFFFFFFF"/>
        <bgColor rgb="FFFFFFFF"/>
      </patternFill>
    </fill>
    <fill>
      <patternFill patternType="solid">
        <fgColor rgb="FF0070C0"/>
        <bgColor rgb="FFFF0000"/>
      </patternFill>
    </fill>
    <fill>
      <patternFill patternType="solid">
        <fgColor rgb="FFFFC000"/>
        <bgColor indexed="64"/>
      </patternFill>
    </fill>
    <fill>
      <patternFill patternType="solid">
        <fgColor rgb="FF92D050"/>
        <bgColor indexed="64"/>
      </patternFill>
    </fill>
    <fill>
      <patternFill patternType="solid">
        <fgColor theme="7"/>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rgb="FF000000"/>
      </right>
      <top/>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diagonal/>
    </border>
    <border>
      <left style="thin">
        <color rgb="FF000000"/>
      </left>
      <right/>
      <top style="thin">
        <color rgb="FF000000"/>
      </top>
      <bottom/>
      <diagonal/>
    </border>
  </borders>
  <cellStyleXfs count="4">
    <xf numFmtId="0" fontId="0" fillId="0" borderId="0"/>
    <xf numFmtId="0" fontId="3" fillId="0" borderId="0" applyNumberFormat="0" applyFill="0" applyBorder="0" applyAlignment="0" applyProtection="0"/>
    <xf numFmtId="9" fontId="53" fillId="0" borderId="0" applyFont="0" applyFill="0" applyBorder="0" applyAlignment="0" applyProtection="0"/>
    <xf numFmtId="43" fontId="1" fillId="0" borderId="0" applyFont="0" applyFill="0" applyBorder="0" applyAlignment="0" applyProtection="0"/>
  </cellStyleXfs>
  <cellXfs count="370">
    <xf numFmtId="0" fontId="0" fillId="0" borderId="0" xfId="0"/>
    <xf numFmtId="0" fontId="0" fillId="0" borderId="1" xfId="0" applyBorder="1"/>
    <xf numFmtId="14" fontId="0" fillId="0" borderId="1" xfId="0" applyNumberFormat="1" applyBorder="1"/>
    <xf numFmtId="0" fontId="12" fillId="0" borderId="1" xfId="0" applyFont="1" applyBorder="1"/>
    <xf numFmtId="0" fontId="17" fillId="0" borderId="1" xfId="1" applyFont="1" applyFill="1" applyBorder="1" applyAlignment="1">
      <alignment wrapText="1"/>
    </xf>
    <xf numFmtId="0" fontId="12" fillId="0" borderId="1" xfId="0" applyFont="1" applyBorder="1" applyAlignment="1">
      <alignment wrapText="1"/>
    </xf>
    <xf numFmtId="14" fontId="12" fillId="0" borderId="1" xfId="0" applyNumberFormat="1" applyFont="1" applyBorder="1"/>
    <xf numFmtId="0" fontId="16" fillId="0" borderId="1" xfId="0" applyFont="1" applyBorder="1" applyAlignment="1">
      <alignment wrapText="1"/>
    </xf>
    <xf numFmtId="0" fontId="19" fillId="6" borderId="1" xfId="0" applyFont="1" applyFill="1" applyBorder="1"/>
    <xf numFmtId="0" fontId="3" fillId="6" borderId="1" xfId="1" applyFill="1" applyBorder="1" applyAlignment="1">
      <alignment wrapText="1"/>
    </xf>
    <xf numFmtId="0" fontId="7" fillId="6" borderId="1" xfId="0" applyFont="1" applyFill="1" applyBorder="1" applyAlignment="1">
      <alignment wrapText="1"/>
    </xf>
    <xf numFmtId="14" fontId="7" fillId="6" borderId="1" xfId="0" applyNumberFormat="1" applyFont="1" applyFill="1" applyBorder="1" applyAlignment="1">
      <alignment wrapText="1"/>
    </xf>
    <xf numFmtId="0" fontId="21" fillId="6" borderId="1" xfId="0" applyFont="1" applyFill="1" applyBorder="1" applyAlignment="1">
      <alignment wrapText="1"/>
    </xf>
    <xf numFmtId="4" fontId="7" fillId="6" borderId="1" xfId="0" applyNumberFormat="1" applyFont="1" applyFill="1" applyBorder="1" applyAlignment="1">
      <alignment wrapText="1"/>
    </xf>
    <xf numFmtId="14" fontId="3" fillId="6" borderId="1" xfId="1" applyNumberFormat="1" applyFill="1" applyBorder="1" applyAlignment="1">
      <alignment wrapText="1"/>
    </xf>
    <xf numFmtId="17" fontId="7" fillId="6" borderId="1" xfId="0" applyNumberFormat="1" applyFont="1" applyFill="1" applyBorder="1" applyAlignment="1">
      <alignment wrapText="1"/>
    </xf>
    <xf numFmtId="0" fontId="8" fillId="6" borderId="1" xfId="0" applyFont="1" applyFill="1" applyBorder="1" applyAlignment="1">
      <alignment wrapText="1"/>
    </xf>
    <xf numFmtId="0" fontId="7" fillId="0" borderId="1" xfId="0" applyFont="1" applyBorder="1" applyAlignment="1">
      <alignment wrapText="1"/>
    </xf>
    <xf numFmtId="0" fontId="3" fillId="0" borderId="1" xfId="1" applyFill="1" applyBorder="1" applyAlignment="1">
      <alignment wrapText="1"/>
    </xf>
    <xf numFmtId="0" fontId="19" fillId="0" borderId="1" xfId="0" applyFont="1" applyBorder="1" applyAlignment="1">
      <alignment wrapText="1"/>
    </xf>
    <xf numFmtId="0" fontId="22" fillId="0" borderId="1" xfId="0" applyFont="1" applyBorder="1" applyAlignment="1">
      <alignment wrapText="1"/>
    </xf>
    <xf numFmtId="0" fontId="23" fillId="0" borderId="1" xfId="0" applyFont="1" applyBorder="1"/>
    <xf numFmtId="0" fontId="23" fillId="0" borderId="0" xfId="0" applyFont="1"/>
    <xf numFmtId="0" fontId="19" fillId="6" borderId="1" xfId="0" applyFont="1" applyFill="1" applyBorder="1" applyAlignment="1">
      <alignment wrapText="1"/>
    </xf>
    <xf numFmtId="3" fontId="19" fillId="6" borderId="1" xfId="0" applyNumberFormat="1" applyFont="1" applyFill="1" applyBorder="1" applyAlignment="1">
      <alignment wrapText="1"/>
    </xf>
    <xf numFmtId="14" fontId="19" fillId="6" borderId="1" xfId="0" applyNumberFormat="1" applyFont="1" applyFill="1" applyBorder="1" applyAlignment="1">
      <alignment wrapText="1"/>
    </xf>
    <xf numFmtId="0" fontId="13" fillId="6" borderId="1" xfId="0" applyFont="1" applyFill="1" applyBorder="1" applyAlignment="1">
      <alignment wrapText="1"/>
    </xf>
    <xf numFmtId="0" fontId="13" fillId="8" borderId="1" xfId="0" applyFont="1" applyFill="1" applyBorder="1" applyAlignment="1">
      <alignment wrapText="1"/>
    </xf>
    <xf numFmtId="0" fontId="6" fillId="6" borderId="1" xfId="0" applyFont="1" applyFill="1" applyBorder="1"/>
    <xf numFmtId="4" fontId="0" fillId="0" borderId="1" xfId="0" applyNumberFormat="1" applyBorder="1"/>
    <xf numFmtId="17" fontId="0" fillId="0" borderId="1" xfId="0" applyNumberFormat="1" applyBorder="1"/>
    <xf numFmtId="0" fontId="24" fillId="0" borderId="0" xfId="0" applyFont="1" applyAlignment="1">
      <alignment wrapText="1"/>
    </xf>
    <xf numFmtId="0" fontId="4" fillId="6" borderId="1" xfId="0" applyFont="1" applyFill="1" applyBorder="1" applyAlignment="1">
      <alignment wrapText="1"/>
    </xf>
    <xf numFmtId="0" fontId="5" fillId="6" borderId="1" xfId="0" applyFont="1" applyFill="1" applyBorder="1" applyAlignment="1">
      <alignment wrapText="1"/>
    </xf>
    <xf numFmtId="0" fontId="12" fillId="4" borderId="1" xfId="0" applyFont="1" applyFill="1" applyBorder="1"/>
    <xf numFmtId="0" fontId="25" fillId="0" borderId="0" xfId="0" applyFont="1"/>
    <xf numFmtId="14" fontId="26" fillId="0" borderId="0" xfId="0" applyNumberFormat="1" applyFont="1"/>
    <xf numFmtId="0" fontId="23" fillId="0" borderId="0" xfId="0" applyFont="1" applyAlignment="1">
      <alignment wrapText="1"/>
    </xf>
    <xf numFmtId="0" fontId="23" fillId="6" borderId="7" xfId="0" applyFont="1" applyFill="1" applyBorder="1" applyAlignment="1">
      <alignment wrapText="1"/>
    </xf>
    <xf numFmtId="0" fontId="27" fillId="10" borderId="7" xfId="0" applyFont="1" applyFill="1" applyBorder="1" applyAlignment="1">
      <alignment wrapText="1"/>
    </xf>
    <xf numFmtId="0" fontId="27" fillId="10" borderId="8" xfId="0" applyFont="1" applyFill="1" applyBorder="1" applyAlignment="1">
      <alignment wrapText="1"/>
    </xf>
    <xf numFmtId="0" fontId="28" fillId="10" borderId="8" xfId="0" applyFont="1" applyFill="1" applyBorder="1" applyAlignment="1">
      <alignment wrapText="1"/>
    </xf>
    <xf numFmtId="0" fontId="29" fillId="10" borderId="8" xfId="0" applyFont="1" applyFill="1" applyBorder="1" applyAlignment="1">
      <alignment wrapText="1"/>
    </xf>
    <xf numFmtId="0" fontId="27" fillId="10" borderId="9" xfId="0" applyFont="1" applyFill="1" applyBorder="1" applyAlignment="1">
      <alignment wrapText="1"/>
    </xf>
    <xf numFmtId="0" fontId="25" fillId="0" borderId="5" xfId="0" applyFont="1" applyBorder="1" applyAlignment="1">
      <alignment wrapText="1"/>
    </xf>
    <xf numFmtId="0" fontId="25" fillId="0" borderId="6" xfId="0" applyFont="1" applyBorder="1" applyAlignment="1">
      <alignment wrapText="1"/>
    </xf>
    <xf numFmtId="14" fontId="25" fillId="0" borderId="6" xfId="0" applyNumberFormat="1" applyFont="1" applyBorder="1" applyAlignment="1">
      <alignment wrapText="1"/>
    </xf>
    <xf numFmtId="0" fontId="23" fillId="6" borderId="9" xfId="0" applyFont="1" applyFill="1" applyBorder="1" applyAlignment="1">
      <alignment wrapText="1"/>
    </xf>
    <xf numFmtId="0" fontId="25" fillId="0" borderId="10" xfId="0" applyFont="1" applyBorder="1" applyAlignment="1">
      <alignment wrapText="1"/>
    </xf>
    <xf numFmtId="0" fontId="25" fillId="0" borderId="0" xfId="0" applyFont="1" applyAlignment="1">
      <alignment wrapText="1"/>
    </xf>
    <xf numFmtId="0" fontId="25" fillId="0" borderId="8" xfId="0" applyFont="1" applyBorder="1" applyAlignment="1">
      <alignment wrapText="1"/>
    </xf>
    <xf numFmtId="14" fontId="25" fillId="9" borderId="9" xfId="0" applyNumberFormat="1" applyFont="1" applyFill="1" applyBorder="1" applyAlignment="1">
      <alignment wrapText="1"/>
    </xf>
    <xf numFmtId="0" fontId="25" fillId="0" borderId="2" xfId="0" applyFont="1" applyBorder="1" applyAlignment="1">
      <alignment wrapText="1"/>
    </xf>
    <xf numFmtId="0" fontId="23" fillId="6" borderId="0" xfId="0" applyFont="1" applyFill="1" applyAlignment="1">
      <alignment wrapText="1"/>
    </xf>
    <xf numFmtId="0" fontId="25" fillId="7" borderId="6" xfId="0" applyFont="1" applyFill="1" applyBorder="1" applyAlignment="1">
      <alignment wrapText="1"/>
    </xf>
    <xf numFmtId="14" fontId="25" fillId="7" borderId="6" xfId="0" applyNumberFormat="1" applyFont="1" applyFill="1" applyBorder="1" applyAlignment="1">
      <alignment wrapText="1"/>
    </xf>
    <xf numFmtId="0" fontId="23" fillId="7" borderId="9" xfId="0" applyFont="1" applyFill="1" applyBorder="1" applyAlignment="1">
      <alignment wrapText="1"/>
    </xf>
    <xf numFmtId="0" fontId="16" fillId="6" borderId="1" xfId="0" applyFont="1" applyFill="1" applyBorder="1" applyAlignment="1">
      <alignment wrapText="1"/>
    </xf>
    <xf numFmtId="0" fontId="15" fillId="6" borderId="1" xfId="0" applyFont="1" applyFill="1" applyBorder="1" applyAlignment="1">
      <alignment wrapText="1"/>
    </xf>
    <xf numFmtId="0" fontId="15" fillId="8" borderId="1" xfId="0" applyFont="1" applyFill="1" applyBorder="1" applyAlignment="1">
      <alignment wrapText="1"/>
    </xf>
    <xf numFmtId="0" fontId="16" fillId="6" borderId="1" xfId="0" applyFont="1" applyFill="1" applyBorder="1"/>
    <xf numFmtId="0" fontId="16" fillId="4" borderId="1" xfId="0" applyFont="1" applyFill="1" applyBorder="1" applyAlignment="1">
      <alignment wrapText="1"/>
    </xf>
    <xf numFmtId="14" fontId="16" fillId="4" borderId="1" xfId="0" applyNumberFormat="1" applyFont="1" applyFill="1" applyBorder="1" applyAlignment="1">
      <alignment wrapText="1"/>
    </xf>
    <xf numFmtId="14" fontId="30" fillId="4" borderId="1" xfId="0" applyNumberFormat="1" applyFont="1" applyFill="1" applyBorder="1" applyAlignment="1">
      <alignment wrapText="1"/>
    </xf>
    <xf numFmtId="0" fontId="17" fillId="4" borderId="1" xfId="1" applyFont="1" applyFill="1" applyBorder="1" applyAlignment="1">
      <alignment wrapText="1"/>
    </xf>
    <xf numFmtId="4" fontId="16" fillId="4" borderId="1" xfId="0" applyNumberFormat="1" applyFont="1" applyFill="1" applyBorder="1" applyAlignment="1">
      <alignment wrapText="1"/>
    </xf>
    <xf numFmtId="14" fontId="17" fillId="4" borderId="1" xfId="1" applyNumberFormat="1" applyFont="1" applyFill="1" applyBorder="1" applyAlignment="1">
      <alignment wrapText="1"/>
    </xf>
    <xf numFmtId="17" fontId="16" fillId="4" borderId="1" xfId="0" applyNumberFormat="1" applyFont="1" applyFill="1" applyBorder="1" applyAlignment="1">
      <alignment wrapText="1"/>
    </xf>
    <xf numFmtId="0" fontId="30" fillId="4" borderId="1" xfId="0" applyFont="1" applyFill="1" applyBorder="1" applyAlignment="1">
      <alignment wrapText="1"/>
    </xf>
    <xf numFmtId="0" fontId="16" fillId="4" borderId="1" xfId="0" applyFont="1" applyFill="1" applyBorder="1"/>
    <xf numFmtId="3" fontId="16" fillId="4" borderId="1" xfId="0" applyNumberFormat="1" applyFont="1" applyFill="1" applyBorder="1" applyAlignment="1">
      <alignment wrapText="1"/>
    </xf>
    <xf numFmtId="0" fontId="31" fillId="4" borderId="1" xfId="0" applyFont="1" applyFill="1" applyBorder="1" applyAlignment="1">
      <alignment wrapText="1"/>
    </xf>
    <xf numFmtId="3" fontId="16" fillId="0" borderId="1" xfId="0" applyNumberFormat="1" applyFont="1" applyBorder="1" applyAlignment="1">
      <alignment wrapText="1"/>
    </xf>
    <xf numFmtId="14" fontId="16" fillId="0" borderId="1" xfId="0" applyNumberFormat="1" applyFont="1" applyBorder="1" applyAlignment="1">
      <alignment wrapText="1"/>
    </xf>
    <xf numFmtId="4" fontId="16" fillId="0" borderId="1" xfId="0" applyNumberFormat="1" applyFont="1" applyBorder="1" applyAlignment="1">
      <alignment wrapText="1"/>
    </xf>
    <xf numFmtId="0" fontId="32" fillId="0" borderId="1" xfId="0" applyFont="1" applyBorder="1" applyAlignment="1">
      <alignment wrapText="1"/>
    </xf>
    <xf numFmtId="0" fontId="16" fillId="0" borderId="1" xfId="0" applyFont="1" applyBorder="1"/>
    <xf numFmtId="4" fontId="12" fillId="0" borderId="1" xfId="0" applyNumberFormat="1" applyFont="1" applyBorder="1"/>
    <xf numFmtId="16" fontId="12" fillId="0" borderId="1" xfId="0" applyNumberFormat="1" applyFont="1" applyBorder="1"/>
    <xf numFmtId="3" fontId="12" fillId="0" borderId="1" xfId="0" applyNumberFormat="1" applyFont="1" applyBorder="1"/>
    <xf numFmtId="17" fontId="12" fillId="0" borderId="1" xfId="0" applyNumberFormat="1" applyFont="1" applyBorder="1"/>
    <xf numFmtId="0" fontId="33" fillId="6" borderId="1" xfId="0" applyFont="1" applyFill="1" applyBorder="1" applyAlignment="1">
      <alignment wrapText="1"/>
    </xf>
    <xf numFmtId="3" fontId="16" fillId="6" borderId="1" xfId="0" applyNumberFormat="1" applyFont="1" applyFill="1" applyBorder="1" applyAlignment="1">
      <alignment wrapText="1"/>
    </xf>
    <xf numFmtId="0" fontId="17" fillId="6" borderId="1" xfId="1" applyFont="1" applyFill="1" applyBorder="1" applyAlignment="1">
      <alignment wrapText="1"/>
    </xf>
    <xf numFmtId="14" fontId="16" fillId="6" borderId="1" xfId="0" applyNumberFormat="1" applyFont="1" applyFill="1" applyBorder="1" applyAlignment="1">
      <alignment wrapText="1"/>
    </xf>
    <xf numFmtId="0" fontId="16" fillId="6" borderId="1" xfId="0" quotePrefix="1" applyFont="1" applyFill="1" applyBorder="1" applyAlignment="1">
      <alignment wrapText="1"/>
    </xf>
    <xf numFmtId="4" fontId="16" fillId="6" borderId="1" xfId="0" applyNumberFormat="1" applyFont="1" applyFill="1" applyBorder="1" applyAlignment="1">
      <alignment wrapText="1"/>
    </xf>
    <xf numFmtId="0" fontId="34" fillId="0" borderId="1" xfId="0" applyFont="1" applyBorder="1" applyAlignment="1">
      <alignment wrapText="1"/>
    </xf>
    <xf numFmtId="0" fontId="18" fillId="0" borderId="1" xfId="0" applyFont="1" applyBorder="1" applyAlignment="1">
      <alignment wrapText="1"/>
    </xf>
    <xf numFmtId="3" fontId="18" fillId="0" borderId="1" xfId="0" applyNumberFormat="1" applyFont="1" applyBorder="1" applyAlignment="1">
      <alignment wrapText="1"/>
    </xf>
    <xf numFmtId="0" fontId="35" fillId="0" borderId="1" xfId="0" applyFont="1" applyBorder="1" applyAlignment="1">
      <alignment wrapText="1"/>
    </xf>
    <xf numFmtId="14" fontId="35" fillId="0" borderId="1" xfId="0" applyNumberFormat="1" applyFont="1" applyBorder="1" applyAlignment="1">
      <alignment wrapText="1"/>
    </xf>
    <xf numFmtId="14" fontId="36" fillId="0" borderId="1" xfId="0" applyNumberFormat="1" applyFont="1" applyBorder="1" applyAlignment="1">
      <alignment wrapText="1"/>
    </xf>
    <xf numFmtId="0" fontId="36" fillId="0" borderId="1" xfId="0" applyFont="1" applyBorder="1" applyAlignment="1">
      <alignment wrapText="1"/>
    </xf>
    <xf numFmtId="0" fontId="37" fillId="0" borderId="1" xfId="0" applyFont="1" applyBorder="1" applyAlignment="1">
      <alignment wrapText="1"/>
    </xf>
    <xf numFmtId="0" fontId="18" fillId="0" borderId="0" xfId="0" applyFont="1" applyAlignment="1">
      <alignment wrapText="1"/>
    </xf>
    <xf numFmtId="0" fontId="15" fillId="0" borderId="1" xfId="0" applyFont="1" applyBorder="1" applyAlignment="1">
      <alignment wrapText="1"/>
    </xf>
    <xf numFmtId="0" fontId="38" fillId="0" borderId="1" xfId="0" applyFont="1" applyBorder="1" applyAlignment="1">
      <alignment wrapText="1"/>
    </xf>
    <xf numFmtId="14" fontId="18" fillId="0" borderId="1" xfId="0" applyNumberFormat="1" applyFont="1" applyBorder="1" applyAlignment="1">
      <alignment wrapText="1"/>
    </xf>
    <xf numFmtId="9" fontId="18" fillId="0" borderId="1" xfId="0" applyNumberFormat="1" applyFont="1" applyBorder="1" applyAlignment="1">
      <alignment wrapText="1"/>
    </xf>
    <xf numFmtId="0" fontId="16" fillId="9" borderId="1" xfId="0" applyFont="1" applyFill="1" applyBorder="1" applyAlignment="1">
      <alignment wrapText="1"/>
    </xf>
    <xf numFmtId="0" fontId="16" fillId="9" borderId="1" xfId="0" applyFont="1" applyFill="1" applyBorder="1"/>
    <xf numFmtId="3" fontId="16" fillId="9" borderId="1" xfId="0" applyNumberFormat="1" applyFont="1" applyFill="1" applyBorder="1"/>
    <xf numFmtId="0" fontId="31" fillId="9" borderId="1" xfId="0" applyFont="1" applyFill="1" applyBorder="1"/>
    <xf numFmtId="14" fontId="17" fillId="9" borderId="1" xfId="1" applyNumberFormat="1" applyFont="1" applyFill="1" applyBorder="1" applyAlignment="1"/>
    <xf numFmtId="14" fontId="16" fillId="9" borderId="1" xfId="0" applyNumberFormat="1" applyFont="1" applyFill="1" applyBorder="1"/>
    <xf numFmtId="3" fontId="16" fillId="9" borderId="1" xfId="0" applyNumberFormat="1" applyFont="1" applyFill="1" applyBorder="1" applyAlignment="1">
      <alignment wrapText="1"/>
    </xf>
    <xf numFmtId="0" fontId="17" fillId="9" borderId="1" xfId="1" applyFont="1" applyFill="1" applyBorder="1" applyAlignment="1">
      <alignment wrapText="1"/>
    </xf>
    <xf numFmtId="0" fontId="30" fillId="6" borderId="1" xfId="0" applyFont="1" applyFill="1" applyBorder="1" applyAlignment="1">
      <alignment wrapText="1"/>
    </xf>
    <xf numFmtId="0" fontId="33" fillId="6" borderId="5" xfId="0" applyFont="1" applyFill="1" applyBorder="1" applyAlignment="1">
      <alignment wrapText="1"/>
    </xf>
    <xf numFmtId="0" fontId="16" fillId="6" borderId="5" xfId="0" applyFont="1" applyFill="1" applyBorder="1" applyAlignment="1">
      <alignment wrapText="1"/>
    </xf>
    <xf numFmtId="14" fontId="16" fillId="6" borderId="1" xfId="0" applyNumberFormat="1" applyFont="1" applyFill="1" applyBorder="1"/>
    <xf numFmtId="0" fontId="16" fillId="6" borderId="1" xfId="0" quotePrefix="1" applyFont="1" applyFill="1" applyBorder="1"/>
    <xf numFmtId="4" fontId="16" fillId="6" borderId="1" xfId="0" applyNumberFormat="1" applyFont="1" applyFill="1" applyBorder="1"/>
    <xf numFmtId="4" fontId="16" fillId="6" borderId="5" xfId="0" applyNumberFormat="1" applyFont="1" applyFill="1" applyBorder="1" applyAlignment="1">
      <alignment wrapText="1"/>
    </xf>
    <xf numFmtId="3" fontId="16" fillId="6" borderId="1" xfId="0" applyNumberFormat="1" applyFont="1" applyFill="1" applyBorder="1"/>
    <xf numFmtId="0" fontId="16" fillId="6" borderId="0" xfId="0" applyFont="1" applyFill="1"/>
    <xf numFmtId="0" fontId="33" fillId="0" borderId="5" xfId="0" applyFont="1" applyBorder="1" applyAlignment="1">
      <alignment wrapText="1"/>
    </xf>
    <xf numFmtId="0" fontId="16" fillId="0" borderId="5" xfId="0" applyFont="1" applyBorder="1" applyAlignment="1">
      <alignment wrapText="1"/>
    </xf>
    <xf numFmtId="0" fontId="16" fillId="0" borderId="1" xfId="0" quotePrefix="1" applyFont="1" applyBorder="1" applyAlignment="1">
      <alignment wrapText="1"/>
    </xf>
    <xf numFmtId="4" fontId="16" fillId="0" borderId="5" xfId="0" applyNumberFormat="1" applyFont="1" applyBorder="1" applyAlignment="1">
      <alignment wrapText="1"/>
    </xf>
    <xf numFmtId="0" fontId="16" fillId="0" borderId="2" xfId="0" applyFont="1" applyBorder="1" applyAlignment="1">
      <alignment wrapText="1"/>
    </xf>
    <xf numFmtId="0" fontId="16" fillId="0" borderId="0" xfId="0" applyFont="1" applyAlignment="1">
      <alignment wrapText="1"/>
    </xf>
    <xf numFmtId="0" fontId="16" fillId="0" borderId="0" xfId="0" applyFont="1"/>
    <xf numFmtId="0" fontId="31" fillId="6" borderId="1" xfId="0" applyFont="1" applyFill="1" applyBorder="1" applyAlignment="1">
      <alignment wrapText="1"/>
    </xf>
    <xf numFmtId="0" fontId="12" fillId="0" borderId="1" xfId="0" applyFont="1" applyBorder="1" applyAlignment="1">
      <alignment horizontal="center"/>
    </xf>
    <xf numFmtId="0" fontId="15" fillId="4" borderId="1" xfId="0" applyFont="1" applyFill="1" applyBorder="1" applyAlignment="1">
      <alignment wrapText="1"/>
    </xf>
    <xf numFmtId="0" fontId="14" fillId="0" borderId="1" xfId="0" applyFont="1" applyBorder="1"/>
    <xf numFmtId="3" fontId="34" fillId="0" borderId="1" xfId="0" applyNumberFormat="1" applyFont="1" applyBorder="1" applyAlignment="1">
      <alignment wrapText="1"/>
    </xf>
    <xf numFmtId="0" fontId="15" fillId="9" borderId="1" xfId="0" applyFont="1" applyFill="1" applyBorder="1"/>
    <xf numFmtId="0" fontId="15" fillId="6" borderId="1" xfId="0" applyFont="1" applyFill="1" applyBorder="1"/>
    <xf numFmtId="0" fontId="15" fillId="6" borderId="1" xfId="0" applyFont="1" applyFill="1" applyBorder="1" applyAlignment="1">
      <alignment horizontal="center" wrapText="1"/>
    </xf>
    <xf numFmtId="0" fontId="16" fillId="4" borderId="1" xfId="0" applyFont="1" applyFill="1" applyBorder="1" applyAlignment="1">
      <alignment horizontal="center" wrapText="1"/>
    </xf>
    <xf numFmtId="0" fontId="16" fillId="0" borderId="1" xfId="0" applyFont="1" applyBorder="1" applyAlignment="1">
      <alignment horizontal="center" wrapText="1"/>
    </xf>
    <xf numFmtId="3" fontId="16" fillId="6" borderId="1" xfId="0" applyNumberFormat="1" applyFont="1" applyFill="1" applyBorder="1" applyAlignment="1">
      <alignment horizontal="center" wrapText="1"/>
    </xf>
    <xf numFmtId="0" fontId="18" fillId="0" borderId="1" xfId="0" applyFont="1" applyBorder="1" applyAlignment="1">
      <alignment horizontal="center" wrapText="1"/>
    </xf>
    <xf numFmtId="3" fontId="18" fillId="0" borderId="1" xfId="0" applyNumberFormat="1" applyFont="1" applyBorder="1" applyAlignment="1">
      <alignment horizontal="center" wrapText="1"/>
    </xf>
    <xf numFmtId="3" fontId="16" fillId="0" borderId="1" xfId="0" applyNumberFormat="1" applyFont="1" applyBorder="1" applyAlignment="1">
      <alignment horizontal="center" wrapText="1"/>
    </xf>
    <xf numFmtId="0" fontId="16" fillId="6" borderId="1" xfId="0" applyFont="1" applyFill="1" applyBorder="1" applyAlignment="1">
      <alignment horizontal="center" wrapText="1"/>
    </xf>
    <xf numFmtId="0" fontId="16" fillId="9" borderId="1" xfId="0" applyFont="1" applyFill="1" applyBorder="1" applyAlignment="1">
      <alignment horizontal="center" wrapText="1"/>
    </xf>
    <xf numFmtId="0" fontId="16" fillId="6" borderId="1" xfId="0" applyFont="1" applyFill="1" applyBorder="1" applyAlignment="1">
      <alignment horizontal="center"/>
    </xf>
    <xf numFmtId="0" fontId="25" fillId="4" borderId="5" xfId="0" applyFont="1" applyFill="1" applyBorder="1" applyAlignment="1">
      <alignment wrapText="1"/>
    </xf>
    <xf numFmtId="0" fontId="25" fillId="4" borderId="6" xfId="0" applyFont="1" applyFill="1" applyBorder="1" applyAlignment="1">
      <alignment wrapText="1"/>
    </xf>
    <xf numFmtId="14" fontId="25" fillId="4" borderId="6" xfId="0" applyNumberFormat="1" applyFont="1" applyFill="1" applyBorder="1" applyAlignment="1">
      <alignment wrapText="1"/>
    </xf>
    <xf numFmtId="0" fontId="23" fillId="4" borderId="9" xfId="0" applyFont="1" applyFill="1" applyBorder="1" applyAlignment="1">
      <alignment wrapText="1"/>
    </xf>
    <xf numFmtId="0" fontId="0" fillId="4" borderId="0" xfId="0" applyFill="1"/>
    <xf numFmtId="0" fontId="23" fillId="0" borderId="9" xfId="0" applyFont="1" applyBorder="1" applyAlignment="1">
      <alignment wrapText="1"/>
    </xf>
    <xf numFmtId="14" fontId="23" fillId="0" borderId="9" xfId="0" applyNumberFormat="1" applyFont="1" applyBorder="1" applyAlignment="1">
      <alignment wrapText="1"/>
    </xf>
    <xf numFmtId="0" fontId="7" fillId="4" borderId="1" xfId="0" applyFont="1" applyFill="1" applyBorder="1" applyAlignment="1">
      <alignment wrapText="1"/>
    </xf>
    <xf numFmtId="0" fontId="7" fillId="4" borderId="1" xfId="0" applyFont="1" applyFill="1" applyBorder="1"/>
    <xf numFmtId="0" fontId="7" fillId="4" borderId="5" xfId="0" applyFont="1" applyFill="1" applyBorder="1" applyAlignment="1">
      <alignment wrapText="1"/>
    </xf>
    <xf numFmtId="14" fontId="7" fillId="4" borderId="1" xfId="0" applyNumberFormat="1" applyFont="1" applyFill="1" applyBorder="1"/>
    <xf numFmtId="0" fontId="3" fillId="4" borderId="1" xfId="1" applyFill="1" applyBorder="1" applyAlignment="1">
      <alignment wrapText="1"/>
    </xf>
    <xf numFmtId="4" fontId="7" fillId="4" borderId="1" xfId="0" applyNumberFormat="1" applyFont="1" applyFill="1" applyBorder="1"/>
    <xf numFmtId="14" fontId="3" fillId="4" borderId="1" xfId="1" applyNumberFormat="1" applyFill="1" applyBorder="1" applyAlignment="1"/>
    <xf numFmtId="14" fontId="7" fillId="4" borderId="1" xfId="0" applyNumberFormat="1" applyFont="1" applyFill="1" applyBorder="1" applyAlignment="1">
      <alignment wrapText="1"/>
    </xf>
    <xf numFmtId="0" fontId="8" fillId="4" borderId="1" xfId="0" applyFont="1" applyFill="1" applyBorder="1" applyAlignment="1">
      <alignment wrapText="1"/>
    </xf>
    <xf numFmtId="0" fontId="8" fillId="4" borderId="1" xfId="0" applyFont="1" applyFill="1" applyBorder="1"/>
    <xf numFmtId="0" fontId="21" fillId="4" borderId="1" xfId="0" applyFont="1" applyFill="1" applyBorder="1" applyAlignment="1">
      <alignment wrapText="1"/>
    </xf>
    <xf numFmtId="0" fontId="25" fillId="11" borderId="5" xfId="0" applyFont="1" applyFill="1" applyBorder="1" applyAlignment="1">
      <alignment wrapText="1"/>
    </xf>
    <xf numFmtId="0" fontId="25" fillId="11" borderId="6" xfId="0" applyFont="1" applyFill="1" applyBorder="1" applyAlignment="1">
      <alignment wrapText="1"/>
    </xf>
    <xf numFmtId="14" fontId="25" fillId="11" borderId="6" xfId="0" applyNumberFormat="1" applyFont="1" applyFill="1" applyBorder="1" applyAlignment="1">
      <alignment wrapText="1"/>
    </xf>
    <xf numFmtId="0" fontId="23" fillId="11" borderId="9" xfId="0" applyFont="1" applyFill="1" applyBorder="1" applyAlignment="1">
      <alignment wrapText="1"/>
    </xf>
    <xf numFmtId="0" fontId="0" fillId="11" borderId="0" xfId="0" applyFill="1"/>
    <xf numFmtId="0" fontId="19" fillId="4" borderId="1" xfId="0" applyFont="1" applyFill="1" applyBorder="1"/>
    <xf numFmtId="0" fontId="20" fillId="4" borderId="5" xfId="0" applyFont="1" applyFill="1" applyBorder="1" applyAlignment="1">
      <alignment wrapText="1"/>
    </xf>
    <xf numFmtId="3" fontId="19" fillId="4" borderId="1" xfId="0" applyNumberFormat="1" applyFont="1" applyFill="1" applyBorder="1" applyAlignment="1">
      <alignment wrapText="1"/>
    </xf>
    <xf numFmtId="0" fontId="19" fillId="4" borderId="1" xfId="0" applyFont="1" applyFill="1" applyBorder="1" applyAlignment="1">
      <alignment wrapText="1"/>
    </xf>
    <xf numFmtId="14" fontId="19" fillId="4" borderId="1" xfId="0" applyNumberFormat="1" applyFont="1" applyFill="1" applyBorder="1"/>
    <xf numFmtId="0" fontId="19" fillId="4" borderId="1" xfId="0" quotePrefix="1" applyFont="1" applyFill="1" applyBorder="1"/>
    <xf numFmtId="4" fontId="19" fillId="4" borderId="1" xfId="0" applyNumberFormat="1" applyFont="1" applyFill="1" applyBorder="1"/>
    <xf numFmtId="4" fontId="19" fillId="4" borderId="5" xfId="0" applyNumberFormat="1" applyFont="1" applyFill="1" applyBorder="1" applyAlignment="1">
      <alignment wrapText="1"/>
    </xf>
    <xf numFmtId="0" fontId="19" fillId="4" borderId="5" xfId="0" applyFont="1" applyFill="1" applyBorder="1" applyAlignment="1">
      <alignment wrapText="1"/>
    </xf>
    <xf numFmtId="3" fontId="19" fillId="4" borderId="1" xfId="0" applyNumberFormat="1" applyFont="1" applyFill="1" applyBorder="1"/>
    <xf numFmtId="0" fontId="19" fillId="4" borderId="0" xfId="0" applyFont="1" applyFill="1"/>
    <xf numFmtId="14" fontId="19" fillId="4" borderId="1" xfId="0" applyNumberFormat="1" applyFont="1" applyFill="1" applyBorder="1" applyAlignment="1">
      <alignment wrapText="1"/>
    </xf>
    <xf numFmtId="0" fontId="19" fillId="4" borderId="1" xfId="0" quotePrefix="1" applyFont="1" applyFill="1" applyBorder="1" applyAlignment="1">
      <alignment wrapText="1"/>
    </xf>
    <xf numFmtId="4" fontId="19" fillId="4" borderId="1" xfId="0" applyNumberFormat="1" applyFont="1" applyFill="1" applyBorder="1" applyAlignment="1">
      <alignment wrapText="1"/>
    </xf>
    <xf numFmtId="4" fontId="19" fillId="4" borderId="0" xfId="0" applyNumberFormat="1" applyFont="1" applyFill="1"/>
    <xf numFmtId="0" fontId="39" fillId="4" borderId="1" xfId="0" applyFont="1" applyFill="1" applyBorder="1" applyAlignment="1">
      <alignment wrapText="1"/>
    </xf>
    <xf numFmtId="0" fontId="40" fillId="4" borderId="1" xfId="0" applyFont="1" applyFill="1" applyBorder="1" applyAlignment="1">
      <alignment wrapText="1"/>
    </xf>
    <xf numFmtId="0" fontId="19" fillId="7" borderId="1" xfId="0" applyFont="1" applyFill="1" applyBorder="1" applyAlignment="1">
      <alignment wrapText="1"/>
    </xf>
    <xf numFmtId="0" fontId="20" fillId="7" borderId="5" xfId="0" applyFont="1" applyFill="1" applyBorder="1" applyAlignment="1">
      <alignment wrapText="1"/>
    </xf>
    <xf numFmtId="3" fontId="19" fillId="7" borderId="1" xfId="0" applyNumberFormat="1" applyFont="1" applyFill="1" applyBorder="1" applyAlignment="1">
      <alignment wrapText="1"/>
    </xf>
    <xf numFmtId="0" fontId="19" fillId="7" borderId="5" xfId="0" applyFont="1" applyFill="1" applyBorder="1" applyAlignment="1">
      <alignment wrapText="1"/>
    </xf>
    <xf numFmtId="0" fontId="3" fillId="7" borderId="1" xfId="1" applyFill="1" applyBorder="1" applyAlignment="1">
      <alignment wrapText="1"/>
    </xf>
    <xf numFmtId="0" fontId="19" fillId="7" borderId="1" xfId="0" applyFont="1" applyFill="1" applyBorder="1"/>
    <xf numFmtId="14" fontId="19" fillId="7" borderId="1" xfId="0" applyNumberFormat="1" applyFont="1" applyFill="1" applyBorder="1" applyAlignment="1">
      <alignment wrapText="1"/>
    </xf>
    <xf numFmtId="0" fontId="19" fillId="7" borderId="1" xfId="0" quotePrefix="1" applyFont="1" applyFill="1" applyBorder="1" applyAlignment="1">
      <alignment wrapText="1"/>
    </xf>
    <xf numFmtId="4" fontId="19" fillId="7" borderId="1" xfId="0" applyNumberFormat="1" applyFont="1" applyFill="1" applyBorder="1" applyAlignment="1">
      <alignment wrapText="1"/>
    </xf>
    <xf numFmtId="4" fontId="19" fillId="7" borderId="5" xfId="0" applyNumberFormat="1" applyFont="1" applyFill="1" applyBorder="1" applyAlignment="1">
      <alignment wrapText="1"/>
    </xf>
    <xf numFmtId="0" fontId="19" fillId="7" borderId="0" xfId="0" applyFont="1" applyFill="1"/>
    <xf numFmtId="4" fontId="19" fillId="7" borderId="0" xfId="0" applyNumberFormat="1" applyFont="1" applyFill="1"/>
    <xf numFmtId="0" fontId="19" fillId="4" borderId="11" xfId="0" applyFont="1" applyFill="1" applyBorder="1" applyAlignment="1">
      <alignment wrapText="1"/>
    </xf>
    <xf numFmtId="0" fontId="19" fillId="11" borderId="1" xfId="0" applyFont="1" applyFill="1" applyBorder="1"/>
    <xf numFmtId="0" fontId="20" fillId="11" borderId="5" xfId="0" applyFont="1" applyFill="1" applyBorder="1" applyAlignment="1">
      <alignment wrapText="1"/>
    </xf>
    <xf numFmtId="3" fontId="19" fillId="11" borderId="1" xfId="0" applyNumberFormat="1" applyFont="1" applyFill="1" applyBorder="1" applyAlignment="1">
      <alignment wrapText="1"/>
    </xf>
    <xf numFmtId="0" fontId="19" fillId="11" borderId="5" xfId="0" applyFont="1" applyFill="1" applyBorder="1" applyAlignment="1">
      <alignment wrapText="1"/>
    </xf>
    <xf numFmtId="0" fontId="19" fillId="11" borderId="1" xfId="0" applyFont="1" applyFill="1" applyBorder="1" applyAlignment="1">
      <alignment wrapText="1"/>
    </xf>
    <xf numFmtId="0" fontId="3" fillId="11" borderId="1" xfId="1" applyFill="1" applyBorder="1" applyAlignment="1">
      <alignment wrapText="1"/>
    </xf>
    <xf numFmtId="14" fontId="19" fillId="11" borderId="1" xfId="0" applyNumberFormat="1" applyFont="1" applyFill="1" applyBorder="1"/>
    <xf numFmtId="0" fontId="8" fillId="11" borderId="1" xfId="0" applyFont="1" applyFill="1" applyBorder="1"/>
    <xf numFmtId="0" fontId="19" fillId="11" borderId="1" xfId="0" quotePrefix="1" applyFont="1" applyFill="1" applyBorder="1"/>
    <xf numFmtId="4" fontId="19" fillId="11" borderId="1" xfId="0" applyNumberFormat="1" applyFont="1" applyFill="1" applyBorder="1" applyAlignment="1">
      <alignment wrapText="1"/>
    </xf>
    <xf numFmtId="4" fontId="19" fillId="11" borderId="5" xfId="0" applyNumberFormat="1" applyFont="1" applyFill="1" applyBorder="1" applyAlignment="1">
      <alignment wrapText="1"/>
    </xf>
    <xf numFmtId="0" fontId="19" fillId="11" borderId="0" xfId="0" applyFont="1" applyFill="1"/>
    <xf numFmtId="0" fontId="6" fillId="4" borderId="0" xfId="0" applyFont="1" applyFill="1" applyAlignment="1">
      <alignment wrapText="1"/>
    </xf>
    <xf numFmtId="0" fontId="19" fillId="4" borderId="3" xfId="0" applyFont="1" applyFill="1" applyBorder="1"/>
    <xf numFmtId="0" fontId="20" fillId="4" borderId="1" xfId="0" applyFont="1" applyFill="1" applyBorder="1" applyAlignment="1">
      <alignment wrapText="1"/>
    </xf>
    <xf numFmtId="0" fontId="41" fillId="4" borderId="1" xfId="0" applyFont="1" applyFill="1" applyBorder="1"/>
    <xf numFmtId="0" fontId="41" fillId="4" borderId="0" xfId="0" applyFont="1" applyFill="1"/>
    <xf numFmtId="3" fontId="8" fillId="4" borderId="1" xfId="0" applyNumberFormat="1" applyFont="1" applyFill="1" applyBorder="1" applyAlignment="1">
      <alignment wrapText="1"/>
    </xf>
    <xf numFmtId="0" fontId="7" fillId="4" borderId="3" xfId="0" applyFont="1" applyFill="1" applyBorder="1" applyAlignment="1">
      <alignment wrapText="1"/>
    </xf>
    <xf numFmtId="14" fontId="8" fillId="4" borderId="1" xfId="0" applyNumberFormat="1" applyFont="1" applyFill="1" applyBorder="1" applyAlignment="1">
      <alignment wrapText="1"/>
    </xf>
    <xf numFmtId="0" fontId="42" fillId="4" borderId="1" xfId="0" applyFont="1" applyFill="1" applyBorder="1" applyAlignment="1">
      <alignment wrapText="1"/>
    </xf>
    <xf numFmtId="3" fontId="7" fillId="4" borderId="1" xfId="0" applyNumberFormat="1" applyFont="1" applyFill="1" applyBorder="1" applyAlignment="1">
      <alignment wrapText="1"/>
    </xf>
    <xf numFmtId="4" fontId="8" fillId="4" borderId="1" xfId="0" applyNumberFormat="1" applyFont="1" applyFill="1" applyBorder="1" applyAlignment="1">
      <alignment wrapText="1"/>
    </xf>
    <xf numFmtId="0" fontId="43" fillId="4" borderId="1" xfId="0" applyFont="1" applyFill="1" applyBorder="1" applyAlignment="1">
      <alignment wrapText="1"/>
    </xf>
    <xf numFmtId="0" fontId="8" fillId="4" borderId="3" xfId="0" applyFont="1" applyFill="1" applyBorder="1" applyAlignment="1">
      <alignment wrapText="1"/>
    </xf>
    <xf numFmtId="0" fontId="19" fillId="12" borderId="1" xfId="0" applyFont="1" applyFill="1" applyBorder="1"/>
    <xf numFmtId="0" fontId="20" fillId="12" borderId="5" xfId="0" applyFont="1" applyFill="1" applyBorder="1" applyAlignment="1">
      <alignment wrapText="1"/>
    </xf>
    <xf numFmtId="3" fontId="19" fillId="12" borderId="1" xfId="0" applyNumberFormat="1" applyFont="1" applyFill="1" applyBorder="1" applyAlignment="1">
      <alignment wrapText="1"/>
    </xf>
    <xf numFmtId="0" fontId="7" fillId="12" borderId="1" xfId="0" applyFont="1" applyFill="1" applyBorder="1" applyAlignment="1">
      <alignment wrapText="1"/>
    </xf>
    <xf numFmtId="0" fontId="19" fillId="12" borderId="5" xfId="0" applyFont="1" applyFill="1" applyBorder="1" applyAlignment="1">
      <alignment wrapText="1"/>
    </xf>
    <xf numFmtId="0" fontId="19" fillId="12" borderId="1" xfId="0" applyFont="1" applyFill="1" applyBorder="1" applyAlignment="1">
      <alignment wrapText="1"/>
    </xf>
    <xf numFmtId="0" fontId="3" fillId="12" borderId="1" xfId="1" applyFill="1" applyBorder="1" applyAlignment="1">
      <alignment wrapText="1"/>
    </xf>
    <xf numFmtId="14" fontId="19" fillId="12" borderId="1" xfId="0" applyNumberFormat="1" applyFont="1" applyFill="1" applyBorder="1"/>
    <xf numFmtId="14" fontId="19" fillId="12" borderId="1" xfId="0" applyNumberFormat="1" applyFont="1" applyFill="1" applyBorder="1" applyAlignment="1">
      <alignment wrapText="1"/>
    </xf>
    <xf numFmtId="0" fontId="19" fillId="12" borderId="1" xfId="0" quotePrefix="1" applyFont="1" applyFill="1" applyBorder="1"/>
    <xf numFmtId="4" fontId="19" fillId="12" borderId="1" xfId="0" applyNumberFormat="1" applyFont="1" applyFill="1" applyBorder="1"/>
    <xf numFmtId="4" fontId="19" fillId="12" borderId="5" xfId="0" applyNumberFormat="1" applyFont="1" applyFill="1" applyBorder="1" applyAlignment="1">
      <alignment wrapText="1"/>
    </xf>
    <xf numFmtId="3" fontId="19" fillId="12" borderId="1" xfId="0" applyNumberFormat="1" applyFont="1" applyFill="1" applyBorder="1"/>
    <xf numFmtId="0" fontId="19" fillId="12" borderId="0" xfId="0" applyFont="1" applyFill="1"/>
    <xf numFmtId="0" fontId="44" fillId="12" borderId="1" xfId="0" applyFont="1" applyFill="1" applyBorder="1" applyAlignment="1">
      <alignment wrapText="1"/>
    </xf>
    <xf numFmtId="4" fontId="19" fillId="12" borderId="0" xfId="0" applyNumberFormat="1" applyFont="1" applyFill="1"/>
    <xf numFmtId="0" fontId="22" fillId="12" borderId="1" xfId="0" applyFont="1" applyFill="1" applyBorder="1" applyAlignment="1">
      <alignment wrapText="1"/>
    </xf>
    <xf numFmtId="4" fontId="19" fillId="12" borderId="1" xfId="0" applyNumberFormat="1" applyFont="1" applyFill="1" applyBorder="1" applyAlignment="1">
      <alignment wrapText="1"/>
    </xf>
    <xf numFmtId="0" fontId="45" fillId="12" borderId="1" xfId="0" applyFont="1" applyFill="1" applyBorder="1"/>
    <xf numFmtId="0" fontId="45" fillId="12" borderId="1" xfId="0" applyFont="1" applyFill="1" applyBorder="1" applyAlignment="1">
      <alignment wrapText="1"/>
    </xf>
    <xf numFmtId="3" fontId="45" fillId="12" borderId="1" xfId="0" applyNumberFormat="1" applyFont="1" applyFill="1" applyBorder="1"/>
    <xf numFmtId="14" fontId="45" fillId="12" borderId="1" xfId="0" applyNumberFormat="1" applyFont="1" applyFill="1" applyBorder="1"/>
    <xf numFmtId="0" fontId="45" fillId="12" borderId="5" xfId="0" applyFont="1" applyFill="1" applyBorder="1" applyAlignment="1">
      <alignment wrapText="1"/>
    </xf>
    <xf numFmtId="0" fontId="45" fillId="12" borderId="0" xfId="0" applyFont="1" applyFill="1"/>
    <xf numFmtId="0" fontId="0" fillId="12" borderId="0" xfId="0" applyFill="1"/>
    <xf numFmtId="0" fontId="11" fillId="4" borderId="1" xfId="0" applyFont="1" applyFill="1" applyBorder="1"/>
    <xf numFmtId="0" fontId="11" fillId="4" borderId="5" xfId="0" applyFont="1" applyFill="1" applyBorder="1" applyAlignment="1">
      <alignment wrapText="1"/>
    </xf>
    <xf numFmtId="0" fontId="11" fillId="4" borderId="1" xfId="0" applyFont="1" applyFill="1" applyBorder="1" applyAlignment="1">
      <alignment wrapText="1"/>
    </xf>
    <xf numFmtId="3" fontId="11" fillId="4" borderId="1" xfId="0" applyNumberFormat="1" applyFont="1" applyFill="1" applyBorder="1" applyAlignment="1">
      <alignment wrapText="1"/>
    </xf>
    <xf numFmtId="0" fontId="46" fillId="4" borderId="1" xfId="1" applyFont="1" applyFill="1" applyBorder="1" applyAlignment="1">
      <alignment wrapText="1"/>
    </xf>
    <xf numFmtId="14" fontId="11" fillId="4" borderId="1" xfId="0" applyNumberFormat="1" applyFont="1" applyFill="1" applyBorder="1"/>
    <xf numFmtId="4" fontId="11" fillId="4" borderId="1" xfId="0" applyNumberFormat="1" applyFont="1" applyFill="1" applyBorder="1" applyAlignment="1">
      <alignment wrapText="1"/>
    </xf>
    <xf numFmtId="4" fontId="11" fillId="4" borderId="1" xfId="0" applyNumberFormat="1" applyFont="1" applyFill="1" applyBorder="1"/>
    <xf numFmtId="4" fontId="11" fillId="4" borderId="5" xfId="0" applyNumberFormat="1" applyFont="1" applyFill="1" applyBorder="1" applyAlignment="1">
      <alignment wrapText="1"/>
    </xf>
    <xf numFmtId="3" fontId="11" fillId="4" borderId="1" xfId="0" applyNumberFormat="1" applyFont="1" applyFill="1" applyBorder="1"/>
    <xf numFmtId="0" fontId="11" fillId="4" borderId="0" xfId="0" applyFont="1" applyFill="1"/>
    <xf numFmtId="14" fontId="7" fillId="12" borderId="1" xfId="0" applyNumberFormat="1" applyFont="1" applyFill="1" applyBorder="1" applyAlignment="1">
      <alignment wrapText="1"/>
    </xf>
    <xf numFmtId="4" fontId="7" fillId="12" borderId="1" xfId="0" applyNumberFormat="1" applyFont="1" applyFill="1" applyBorder="1" applyAlignment="1">
      <alignment wrapText="1"/>
    </xf>
    <xf numFmtId="0" fontId="5" fillId="12" borderId="1" xfId="0" applyFont="1" applyFill="1" applyBorder="1" applyAlignment="1">
      <alignment wrapText="1"/>
    </xf>
    <xf numFmtId="14" fontId="3" fillId="12" borderId="1" xfId="1" applyNumberFormat="1" applyFill="1" applyBorder="1" applyAlignment="1">
      <alignment wrapText="1"/>
    </xf>
    <xf numFmtId="0" fontId="9" fillId="12" borderId="1" xfId="0" applyFont="1" applyFill="1" applyBorder="1" applyAlignment="1">
      <alignment wrapText="1"/>
    </xf>
    <xf numFmtId="17" fontId="7" fillId="12" borderId="1" xfId="0" applyNumberFormat="1" applyFont="1" applyFill="1" applyBorder="1" applyAlignment="1">
      <alignment wrapText="1"/>
    </xf>
    <xf numFmtId="0" fontId="8" fillId="12" borderId="1" xfId="0" applyFont="1" applyFill="1" applyBorder="1" applyAlignment="1">
      <alignment wrapText="1"/>
    </xf>
    <xf numFmtId="0" fontId="21" fillId="12" borderId="1" xfId="0" applyFont="1" applyFill="1" applyBorder="1" applyAlignment="1">
      <alignment wrapText="1"/>
    </xf>
    <xf numFmtId="0" fontId="6" fillId="12" borderId="1" xfId="0" applyFont="1" applyFill="1" applyBorder="1"/>
    <xf numFmtId="0" fontId="0" fillId="12" borderId="1" xfId="0" applyFill="1" applyBorder="1"/>
    <xf numFmtId="4" fontId="0" fillId="12" borderId="1" xfId="0" applyNumberFormat="1" applyFill="1" applyBorder="1"/>
    <xf numFmtId="14" fontId="0" fillId="12" borderId="1" xfId="0" applyNumberFormat="1" applyFill="1" applyBorder="1"/>
    <xf numFmtId="0" fontId="8" fillId="12" borderId="1" xfId="0" applyFont="1" applyFill="1" applyBorder="1"/>
    <xf numFmtId="4" fontId="7" fillId="4" borderId="1" xfId="0" applyNumberFormat="1" applyFont="1" applyFill="1" applyBorder="1" applyAlignment="1">
      <alignment wrapText="1"/>
    </xf>
    <xf numFmtId="0" fontId="5" fillId="4" borderId="1" xfId="0" applyFont="1" applyFill="1" applyBorder="1" applyAlignment="1">
      <alignment wrapText="1"/>
    </xf>
    <xf numFmtId="0" fontId="0" fillId="4" borderId="1" xfId="0" applyFill="1" applyBorder="1"/>
    <xf numFmtId="0" fontId="7" fillId="5" borderId="1" xfId="0" applyFont="1" applyFill="1" applyBorder="1" applyAlignment="1">
      <alignment wrapText="1"/>
    </xf>
    <xf numFmtId="14" fontId="7" fillId="5" borderId="1" xfId="0" applyNumberFormat="1" applyFont="1" applyFill="1" applyBorder="1" applyAlignment="1">
      <alignment wrapText="1"/>
    </xf>
    <xf numFmtId="4" fontId="7" fillId="5" borderId="1" xfId="0" applyNumberFormat="1" applyFont="1" applyFill="1" applyBorder="1" applyAlignment="1">
      <alignment wrapText="1"/>
    </xf>
    <xf numFmtId="0" fontId="5" fillId="5" borderId="1" xfId="0" applyFont="1" applyFill="1" applyBorder="1" applyAlignment="1">
      <alignment wrapText="1"/>
    </xf>
    <xf numFmtId="0" fontId="0" fillId="5" borderId="1" xfId="0" applyFill="1" applyBorder="1"/>
    <xf numFmtId="0" fontId="7" fillId="13" borderId="1" xfId="0" applyFont="1" applyFill="1" applyBorder="1" applyAlignment="1">
      <alignment wrapText="1"/>
    </xf>
    <xf numFmtId="3" fontId="7" fillId="13" borderId="1" xfId="0" applyNumberFormat="1" applyFont="1" applyFill="1" applyBorder="1" applyAlignment="1">
      <alignment wrapText="1"/>
    </xf>
    <xf numFmtId="14" fontId="7" fillId="13" borderId="1" xfId="0" applyNumberFormat="1" applyFont="1" applyFill="1" applyBorder="1" applyAlignment="1">
      <alignment wrapText="1"/>
    </xf>
    <xf numFmtId="0" fontId="4" fillId="13" borderId="1" xfId="0" applyFont="1" applyFill="1" applyBorder="1" applyAlignment="1">
      <alignment wrapText="1"/>
    </xf>
    <xf numFmtId="4" fontId="7" fillId="13" borderId="1" xfId="0" applyNumberFormat="1" applyFont="1" applyFill="1" applyBorder="1" applyAlignment="1">
      <alignment wrapText="1"/>
    </xf>
    <xf numFmtId="0" fontId="6" fillId="13" borderId="0" xfId="0" applyFont="1" applyFill="1"/>
    <xf numFmtId="0" fontId="5" fillId="13" borderId="1" xfId="0" applyFont="1" applyFill="1" applyBorder="1" applyAlignment="1">
      <alignment wrapText="1"/>
    </xf>
    <xf numFmtId="0" fontId="8" fillId="13" borderId="1" xfId="0" applyFont="1" applyFill="1" applyBorder="1" applyAlignment="1">
      <alignment wrapText="1"/>
    </xf>
    <xf numFmtId="0" fontId="0" fillId="13" borderId="1" xfId="0" applyFill="1" applyBorder="1"/>
    <xf numFmtId="0" fontId="49" fillId="0" borderId="1" xfId="0" applyFont="1" applyFill="1" applyBorder="1" applyAlignment="1">
      <alignment horizontal="center" vertical="center" wrapText="1"/>
    </xf>
    <xf numFmtId="9" fontId="1" fillId="0" borderId="1" xfId="2" applyFont="1" applyFill="1" applyBorder="1" applyAlignment="1">
      <alignment horizontal="center" vertical="center"/>
    </xf>
    <xf numFmtId="10" fontId="1" fillId="0" borderId="1" xfId="0" applyNumberFormat="1" applyFont="1" applyFill="1" applyBorder="1" applyAlignment="1">
      <alignment wrapText="1"/>
    </xf>
    <xf numFmtId="0" fontId="1" fillId="0" borderId="1" xfId="0" applyFont="1" applyFill="1" applyBorder="1" applyAlignment="1">
      <alignment wrapText="1"/>
    </xf>
    <xf numFmtId="0" fontId="1" fillId="0" borderId="1" xfId="0" applyFont="1" applyFill="1" applyBorder="1" applyAlignment="1">
      <alignment horizontal="center" vertical="center"/>
    </xf>
    <xf numFmtId="0" fontId="1" fillId="0" borderId="1" xfId="0" applyFont="1" applyFill="1" applyBorder="1"/>
    <xf numFmtId="0" fontId="2" fillId="0" borderId="1" xfId="0" applyFont="1" applyFill="1" applyBorder="1"/>
    <xf numFmtId="0" fontId="2" fillId="0" borderId="1" xfId="0" applyFont="1" applyFill="1" applyBorder="1" applyAlignment="1">
      <alignment wrapText="1"/>
    </xf>
    <xf numFmtId="0" fontId="10" fillId="0" borderId="1" xfId="0" applyFont="1" applyFill="1" applyBorder="1" applyAlignment="1">
      <alignment horizontal="center" vertical="center" wrapText="1"/>
    </xf>
    <xf numFmtId="0" fontId="49" fillId="0" borderId="1" xfId="0" applyFont="1" applyFill="1" applyBorder="1" applyAlignment="1">
      <alignment horizontal="center" vertical="center"/>
    </xf>
    <xf numFmtId="164"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52" fillId="0" borderId="1" xfId="0" applyFont="1" applyFill="1" applyBorder="1" applyAlignment="1">
      <alignment horizontal="center" vertical="center" wrapText="1"/>
    </xf>
    <xf numFmtId="14" fontId="49" fillId="0" borderId="1" xfId="0" applyNumberFormat="1" applyFont="1" applyFill="1" applyBorder="1" applyAlignment="1">
      <alignment horizontal="center" vertical="center"/>
    </xf>
    <xf numFmtId="14" fontId="49" fillId="0" borderId="1" xfId="0" applyNumberFormat="1" applyFont="1" applyFill="1" applyBorder="1" applyAlignment="1">
      <alignment horizontal="center" vertical="center" wrapText="1"/>
    </xf>
    <xf numFmtId="164" fontId="49" fillId="0" borderId="1" xfId="0" applyNumberFormat="1" applyFont="1" applyFill="1" applyBorder="1" applyAlignment="1">
      <alignment horizontal="center" vertical="center" wrapText="1"/>
    </xf>
    <xf numFmtId="0" fontId="50" fillId="0" borderId="1" xfId="0" applyFont="1" applyFill="1" applyBorder="1" applyAlignment="1">
      <alignment horizontal="center" vertical="center"/>
    </xf>
    <xf numFmtId="0" fontId="50"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xf>
    <xf numFmtId="14" fontId="1" fillId="0" borderId="1" xfId="0" applyNumberFormat="1" applyFont="1" applyFill="1" applyBorder="1" applyAlignment="1">
      <alignment horizontal="center" vertical="center" wrapText="1"/>
    </xf>
    <xf numFmtId="6" fontId="1" fillId="0" borderId="1"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50" fillId="0" borderId="1" xfId="0" applyFont="1" applyFill="1" applyBorder="1" applyAlignment="1">
      <alignment wrapText="1"/>
    </xf>
    <xf numFmtId="14" fontId="1" fillId="0" borderId="1" xfId="0" applyNumberFormat="1" applyFont="1" applyFill="1" applyBorder="1"/>
    <xf numFmtId="164" fontId="1" fillId="0" borderId="1" xfId="0" applyNumberFormat="1" applyFont="1" applyFill="1" applyBorder="1" applyAlignment="1">
      <alignment horizontal="center"/>
    </xf>
    <xf numFmtId="14" fontId="1" fillId="0" borderId="1" xfId="0" applyNumberFormat="1" applyFont="1" applyFill="1" applyBorder="1" applyAlignment="1">
      <alignment wrapText="1"/>
    </xf>
    <xf numFmtId="14" fontId="2" fillId="0" borderId="1" xfId="0" applyNumberFormat="1" applyFont="1" applyFill="1" applyBorder="1"/>
    <xf numFmtId="164" fontId="2" fillId="0" borderId="1" xfId="0" applyNumberFormat="1" applyFont="1" applyFill="1" applyBorder="1" applyAlignment="1">
      <alignment horizontal="center"/>
    </xf>
    <xf numFmtId="14" fontId="2" fillId="0" borderId="1" xfId="0" applyNumberFormat="1" applyFont="1" applyFill="1" applyBorder="1" applyAlignment="1">
      <alignment wrapText="1"/>
    </xf>
    <xf numFmtId="9" fontId="1" fillId="0" borderId="1" xfId="0" applyNumberFormat="1" applyFont="1" applyFill="1" applyBorder="1" applyAlignment="1">
      <alignment wrapText="1"/>
    </xf>
    <xf numFmtId="0" fontId="51" fillId="0" borderId="1" xfId="0" applyFont="1" applyFill="1" applyBorder="1" applyAlignment="1">
      <alignment horizontal="center" vertical="center" wrapText="1"/>
    </xf>
    <xf numFmtId="0" fontId="48" fillId="0" borderId="1" xfId="0" applyFont="1" applyFill="1" applyBorder="1"/>
    <xf numFmtId="0" fontId="50" fillId="0" borderId="4" xfId="0" applyFont="1" applyFill="1" applyBorder="1" applyAlignment="1">
      <alignment wrapText="1"/>
    </xf>
    <xf numFmtId="0" fontId="50" fillId="0" borderId="0" xfId="0" applyFont="1" applyFill="1" applyAlignment="1">
      <alignment wrapText="1"/>
    </xf>
    <xf numFmtId="0" fontId="47" fillId="0" borderId="0" xfId="0" applyFont="1" applyFill="1" applyAlignment="1">
      <alignment wrapText="1"/>
    </xf>
    <xf numFmtId="164" fontId="1" fillId="0" borderId="1" xfId="0" applyNumberFormat="1" applyFont="1" applyFill="1" applyBorder="1" applyAlignment="1">
      <alignment horizontal="right" vertical="center"/>
    </xf>
    <xf numFmtId="14" fontId="50" fillId="0" borderId="5" xfId="0" applyNumberFormat="1" applyFont="1" applyBorder="1" applyAlignment="1">
      <alignment horizontal="center" vertical="center"/>
    </xf>
    <xf numFmtId="0" fontId="47" fillId="0" borderId="5" xfId="0" applyFont="1" applyBorder="1" applyAlignment="1">
      <alignment wrapText="1"/>
    </xf>
    <xf numFmtId="6" fontId="50" fillId="0" borderId="5" xfId="0" applyNumberFormat="1" applyFont="1" applyBorder="1" applyAlignment="1">
      <alignment vertical="center" wrapText="1"/>
    </xf>
    <xf numFmtId="0" fontId="50" fillId="0" borderId="5"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 xfId="0" applyFont="1" applyBorder="1" applyAlignment="1">
      <alignment horizontal="center" vertical="center" wrapText="1"/>
    </xf>
    <xf numFmtId="0" fontId="1" fillId="0" borderId="4"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7" xfId="0" applyBorder="1" applyAlignment="1">
      <alignment horizontal="center" vertical="center" wrapText="1"/>
    </xf>
    <xf numFmtId="0" fontId="50" fillId="0" borderId="13" xfId="0" applyFont="1" applyBorder="1" applyAlignment="1">
      <alignment horizontal="center" vertical="center" wrapText="1"/>
    </xf>
    <xf numFmtId="14" fontId="50" fillId="0" borderId="1" xfId="0" applyNumberFormat="1" applyFont="1" applyBorder="1" applyAlignment="1">
      <alignment horizontal="center" vertical="center"/>
    </xf>
    <xf numFmtId="6" fontId="50" fillId="0" borderId="1" xfId="0" applyNumberFormat="1" applyFont="1" applyBorder="1" applyAlignment="1">
      <alignment vertical="center" wrapText="1"/>
    </xf>
    <xf numFmtId="6" fontId="50" fillId="0" borderId="1" xfId="0" applyNumberFormat="1" applyFont="1" applyBorder="1" applyAlignment="1">
      <alignment horizontal="right" vertical="center"/>
    </xf>
    <xf numFmtId="14" fontId="50" fillId="0" borderId="1" xfId="0" applyNumberFormat="1" applyFont="1" applyBorder="1" applyAlignment="1">
      <alignment horizontal="center" vertical="center" wrapText="1"/>
    </xf>
    <xf numFmtId="6" fontId="50" fillId="0" borderId="1" xfId="0" applyNumberFormat="1" applyFont="1" applyBorder="1" applyAlignment="1">
      <alignment horizontal="center" vertical="center" wrapText="1"/>
    </xf>
    <xf numFmtId="6" fontId="54" fillId="0" borderId="1" xfId="0" applyNumberFormat="1" applyFont="1" applyBorder="1" applyAlignment="1">
      <alignment vertical="center" wrapText="1"/>
    </xf>
    <xf numFmtId="0" fontId="1" fillId="0" borderId="1" xfId="0" applyFont="1" applyBorder="1" applyAlignment="1">
      <alignment horizontal="center" vertical="center" wrapText="1" indent="1"/>
    </xf>
    <xf numFmtId="0" fontId="1" fillId="0" borderId="4" xfId="0" applyFont="1" applyBorder="1" applyAlignment="1">
      <alignment horizontal="center" vertical="center" wrapText="1" indent="1"/>
    </xf>
    <xf numFmtId="0" fontId="1" fillId="0" borderId="5" xfId="0" applyFont="1" applyBorder="1" applyAlignment="1">
      <alignment horizontal="center" vertical="center" wrapText="1" indent="1"/>
    </xf>
    <xf numFmtId="0" fontId="55" fillId="2" borderId="1" xfId="0" applyFont="1" applyFill="1" applyBorder="1" applyAlignment="1">
      <alignment horizontal="center" vertical="center" wrapText="1"/>
    </xf>
    <xf numFmtId="0" fontId="55" fillId="3"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wrapText="1" indent="1"/>
    </xf>
    <xf numFmtId="0" fontId="1" fillId="2" borderId="1" xfId="0" applyFont="1" applyFill="1" applyBorder="1" applyAlignment="1">
      <alignment horizontal="center" vertical="center" wrapText="1" indent="1"/>
    </xf>
    <xf numFmtId="0" fontId="50" fillId="0" borderId="1" xfId="0" applyFont="1" applyBorder="1" applyAlignment="1">
      <alignment horizontal="center" vertical="center" wrapText="1" indent="1"/>
    </xf>
    <xf numFmtId="0" fontId="50" fillId="0" borderId="1" xfId="0" applyFont="1" applyBorder="1" applyAlignment="1">
      <alignment wrapText="1"/>
    </xf>
    <xf numFmtId="0" fontId="56"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14" fontId="1" fillId="2" borderId="1" xfId="0" applyNumberFormat="1" applyFont="1" applyFill="1" applyBorder="1" applyAlignment="1">
      <alignment horizontal="center" vertical="center"/>
    </xf>
    <xf numFmtId="14" fontId="1" fillId="0" borderId="4" xfId="0" applyNumberFormat="1" applyFont="1" applyBorder="1" applyAlignment="1">
      <alignment horizontal="center" vertical="center"/>
    </xf>
    <xf numFmtId="14" fontId="1" fillId="0" borderId="5" xfId="0" applyNumberFormat="1" applyFont="1" applyBorder="1" applyAlignment="1">
      <alignment horizontal="center" vertical="center"/>
    </xf>
    <xf numFmtId="164" fontId="1" fillId="0" borderId="1" xfId="0" applyNumberFormat="1" applyFont="1" applyBorder="1" applyAlignment="1">
      <alignment horizontal="center" vertical="center"/>
    </xf>
    <xf numFmtId="164" fontId="1" fillId="2" borderId="1" xfId="0" applyNumberFormat="1" applyFont="1" applyFill="1" applyBorder="1" applyAlignment="1">
      <alignment horizontal="center" vertical="center"/>
    </xf>
    <xf numFmtId="164" fontId="1" fillId="0" borderId="4" xfId="0" applyNumberFormat="1" applyFont="1" applyBorder="1" applyAlignment="1">
      <alignment horizontal="center" vertical="center"/>
    </xf>
    <xf numFmtId="164" fontId="1" fillId="0" borderId="12" xfId="0" applyNumberFormat="1" applyFont="1" applyBorder="1" applyAlignment="1">
      <alignment horizontal="center" vertical="center"/>
    </xf>
    <xf numFmtId="164" fontId="50" fillId="0" borderId="1" xfId="0" applyNumberFormat="1" applyFont="1" applyBorder="1" applyAlignment="1">
      <alignment horizontal="center" vertical="center"/>
    </xf>
    <xf numFmtId="14" fontId="1" fillId="0" borderId="1" xfId="0" applyNumberFormat="1" applyFont="1" applyBorder="1" applyAlignment="1">
      <alignment horizontal="center" vertical="center" wrapText="1"/>
    </xf>
    <xf numFmtId="164" fontId="1" fillId="0" borderId="1" xfId="0" applyNumberFormat="1" applyFont="1" applyFill="1" applyBorder="1" applyAlignment="1">
      <alignment horizontal="left" vertical="center" indent="1"/>
    </xf>
    <xf numFmtId="164" fontId="1" fillId="0" borderId="4" xfId="0" applyNumberFormat="1" applyFont="1" applyFill="1" applyBorder="1" applyAlignment="1">
      <alignment horizontal="left" vertical="center" indent="1"/>
    </xf>
    <xf numFmtId="164" fontId="1" fillId="0" borderId="5" xfId="0" applyNumberFormat="1" applyFont="1" applyFill="1" applyBorder="1" applyAlignment="1">
      <alignment horizontal="left" vertical="center" indent="1"/>
    </xf>
    <xf numFmtId="0" fontId="1" fillId="0" borderId="1" xfId="0" applyNumberFormat="1" applyFont="1" applyFill="1" applyBorder="1" applyAlignment="1">
      <alignment wrapText="1"/>
    </xf>
    <xf numFmtId="43" fontId="1" fillId="0" borderId="1" xfId="3" applyFont="1" applyFill="1" applyBorder="1" applyAlignment="1">
      <alignment wrapText="1"/>
    </xf>
    <xf numFmtId="164" fontId="2" fillId="0" borderId="1" xfId="0" applyNumberFormat="1" applyFont="1" applyFill="1" applyBorder="1"/>
    <xf numFmtId="0" fontId="10" fillId="0" borderId="1" xfId="0" applyFont="1" applyFill="1" applyBorder="1" applyAlignment="1">
      <alignment horizontal="center" vertical="center"/>
    </xf>
    <xf numFmtId="164" fontId="1" fillId="0" borderId="1" xfId="0" applyNumberFormat="1" applyFont="1" applyFill="1" applyBorder="1" applyAlignment="1">
      <alignment vertical="center" wrapText="1"/>
    </xf>
    <xf numFmtId="10" fontId="1" fillId="0" borderId="1" xfId="2" applyNumberFormat="1" applyFont="1" applyFill="1" applyBorder="1" applyAlignment="1">
      <alignment vertical="center" wrapText="1"/>
    </xf>
    <xf numFmtId="168" fontId="1" fillId="0" borderId="1" xfId="0" applyNumberFormat="1" applyFont="1" applyFill="1" applyBorder="1"/>
  </cellXfs>
  <cellStyles count="4">
    <cellStyle name="Hyperlink" xfId="1"/>
    <cellStyle name="Millares" xfId="3" builtinId="3"/>
    <cellStyle name="Normal" xfId="0" builtinId="0"/>
    <cellStyle name="Porcentaje"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ASE%20CONTRACTUAL%20GENERAL%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LISTAS"/>
      <sheetName val="CPS 2025"/>
      <sheetName val="RESUMEN OPS 2025"/>
      <sheetName val="OC 2025"/>
      <sheetName val="CONVENIOS 2025 "/>
      <sheetName val="CONTRATOS Y CONVENIOS VIGENTES "/>
      <sheetName val="ORDENES DE COMPRA VIGENCIAS ANT"/>
      <sheetName val="CONTRATOS LIQUIDACION 2021"/>
      <sheetName val="CONTRATOS LIQUIDACION 2022"/>
      <sheetName val="CONTRATOS LIQUIDACION 2023"/>
      <sheetName val="ALIANZA PACIFICO 2025"/>
    </sheetNames>
    <sheetDataSet>
      <sheetData sheetId="0" refreshError="1"/>
      <sheetData sheetId="1" refreshError="1"/>
      <sheetData sheetId="2" refreshError="1">
        <row r="3">
          <cell r="AU3">
            <v>45665</v>
          </cell>
          <cell r="AV3">
            <v>45957</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jamaya@mcoglobal.net" TargetMode="External"/><Relationship Id="rId13" Type="http://schemas.openxmlformats.org/officeDocument/2006/relationships/hyperlink" Target="https://community.secop.gov.co/Public/Tendering/ContractNoticePhases/View?PPI=CO1.PPI.25275573&amp;isFromPublicArea=True&amp;isModal=False" TargetMode="External"/><Relationship Id="rId18" Type="http://schemas.openxmlformats.org/officeDocument/2006/relationships/hyperlink" Target="mailto:contratacion@esap.edu.co" TargetMode="External"/><Relationship Id="rId3" Type="http://schemas.openxmlformats.org/officeDocument/2006/relationships/hyperlink" Target="https://www.apccolombia.gov.co/Contratacion-Directa-2021" TargetMode="External"/><Relationship Id="rId7" Type="http://schemas.openxmlformats.org/officeDocument/2006/relationships/hyperlink" Target="https://www.apccolombia.gov.co/transparencia-y-acceso-la-informacion-publica/3-contratacion/procesos-de-contratacion/contratacion" TargetMode="External"/><Relationship Id="rId12" Type="http://schemas.openxmlformats.org/officeDocument/2006/relationships/hyperlink" Target="mailto:grupolicitaciones@tigoune.com" TargetMode="External"/><Relationship Id="rId17" Type="http://schemas.openxmlformats.org/officeDocument/2006/relationships/hyperlink" Target="https://www.secop.gov.co/CO1ContractsManagement/Tendering/ProcurementContractEdit/View?docUniqueIdentifier=CO1.PCCNTR.5357814&amp;prevCtxUrl=https%3a%2f%2fwww.secop.gov.co%3a443%2fCO1ContractsManagement%2fTendering%2fProcurementContractManagement%2fIndex&amp;prevCtxLbl=Contratos" TargetMode="External"/><Relationship Id="rId2" Type="http://schemas.openxmlformats.org/officeDocument/2006/relationships/hyperlink" Target="https://apccolombia1-my.sharepoint.com/:f:/r/personal/angelaaguirre_apccolombia_gov_co1/Documents/POLIZAS%20APROBADAS%202021?csf=1&amp;web=1&amp;e=blXDiu" TargetMode="External"/><Relationship Id="rId16" Type="http://schemas.openxmlformats.org/officeDocument/2006/relationships/hyperlink" Target="mailto:contratacion@minsalud.gov.co" TargetMode="External"/><Relationship Id="rId1" Type="http://schemas.openxmlformats.org/officeDocument/2006/relationships/hyperlink" Target="https://drive.google.com/file/d/1CSgTBr4yuHq3jTSpx6cAcu6rMDwnKiYT/view?usp=sharing" TargetMode="External"/><Relationship Id="rId6" Type="http://schemas.openxmlformats.org/officeDocument/2006/relationships/hyperlink" Target="mailto:rhcp.9812@gmail.com" TargetMode="External"/><Relationship Id="rId11" Type="http://schemas.openxmlformats.org/officeDocument/2006/relationships/hyperlink" Target="https://drive.google.com/drive/u/0/folders/18TLTN_ddsqCvv1QzApMWx1OcLp6aQn-y" TargetMode="External"/><Relationship Id="rId5" Type="http://schemas.openxmlformats.org/officeDocument/2006/relationships/hyperlink" Target="https://apccolombia1-my.sharepoint.com/:f:/r/personal/angelaaguirre_apccolombia_gov_co1/Documents/POLIZAS%20APROBADAS%202021?csf=1&amp;web=1&amp;e=blXDiu" TargetMode="External"/><Relationship Id="rId15" Type="http://schemas.openxmlformats.org/officeDocument/2006/relationships/hyperlink" Target="https://community.secop.gov.co/Public/Tendering/ContractNoticePhases/View?PPI=CO1.PPI.25055602&amp;isFromPublicArea=True&amp;isModal=False" TargetMode="External"/><Relationship Id="rId10" Type="http://schemas.openxmlformats.org/officeDocument/2006/relationships/hyperlink" Target="https://drive.google.com/drive/u/0/folders/14GDn-fF_vjJYK3JrnU4nSGOAU48f3o-0" TargetMode="External"/><Relationship Id="rId19" Type="http://schemas.openxmlformats.org/officeDocument/2006/relationships/hyperlink" Target="https://community.secop.gov.co/Public/Tendering/ContractNoticePhases/View?PPI=CO1.PPI.25186969&amp;isFromPublicArea=True&amp;isModal=False" TargetMode="External"/><Relationship Id="rId4" Type="http://schemas.openxmlformats.org/officeDocument/2006/relationships/hyperlink" Target="https://drive.google.com/file/d/1QCN_KUsvKOS6HkfmTB8sfZ25lpVJ7Mf_/view?usp=sharing" TargetMode="External"/><Relationship Id="rId9" Type="http://schemas.openxmlformats.org/officeDocument/2006/relationships/hyperlink" Target="https://community.secop.gov.co/Public/Tendering/ContractNoticePhases/View?PPI=CO1.PPI.23531802&amp;isFromPublicArea=True&amp;isModal=False" TargetMode="External"/><Relationship Id="rId14" Type="http://schemas.openxmlformats.org/officeDocument/2006/relationships/hyperlink" Target="mailto:comercial@unionsoluciones.com.co"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apccolombia1-my.sharepoint.com/:f:/r/personal/angelaaguirre_apccolombia_gov_co1/Documents/POLIZAS%20APROBADAS%202021?csf=1&amp;web=1&amp;e=26kdYd" TargetMode="External"/><Relationship Id="rId1" Type="http://schemas.openxmlformats.org/officeDocument/2006/relationships/hyperlink" Target="https://drive.google.com/file/d/1grstOQCfQFnL4caX8LsxOJuBS7yV12d5/view?usp=sharing"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community.secop.gov.co/Public/Tendering/ContractNoticePhases/View?PPI=CO1.PPI.25566014&amp;isFromPublicArea=True&amp;isModal=False" TargetMode="External"/><Relationship Id="rId13" Type="http://schemas.openxmlformats.org/officeDocument/2006/relationships/hyperlink" Target="mailto:contacto@solutioncopy.com" TargetMode="External"/><Relationship Id="rId18" Type="http://schemas.openxmlformats.org/officeDocument/2006/relationships/hyperlink" Target="https://community.secop.gov.co/Public/Tendering/ContractNoticePhases/View?PPI=CO1.PPI.27362938&amp;isFromPublicArea=True&amp;isModal=False" TargetMode="External"/><Relationship Id="rId3" Type="http://schemas.openxmlformats.org/officeDocument/2006/relationships/hyperlink" Target="mailto:contador@homifundaci&#243;n.org.co" TargetMode="External"/><Relationship Id="rId21" Type="http://schemas.openxmlformats.org/officeDocument/2006/relationships/hyperlink" Target="mailto:produccion@strategyltda.com" TargetMode="External"/><Relationship Id="rId7" Type="http://schemas.openxmlformats.org/officeDocument/2006/relationships/hyperlink" Target="mailto:cimorasusas@gmail.com" TargetMode="External"/><Relationship Id="rId12" Type="http://schemas.openxmlformats.org/officeDocument/2006/relationships/hyperlink" Target="https://community.secop.gov.co/Public/Tendering/ContractNoticePhases/View?PPI=CO1.PPI.24177636&amp;isFromPublicArea=True&amp;isModal=False" TargetMode="External"/><Relationship Id="rId17" Type="http://schemas.openxmlformats.org/officeDocument/2006/relationships/hyperlink" Target="mailto:segurossys@segurossys.co" TargetMode="External"/><Relationship Id="rId25" Type="http://schemas.openxmlformats.org/officeDocument/2006/relationships/hyperlink" Target="https://community.secop.gov.co/Public/Tendering/ContractNoticePhases/View?PPI=CO1.PPI.25676085&amp;isFromPublicArea=True&amp;isModal=False" TargetMode="External"/><Relationship Id="rId2" Type="http://schemas.openxmlformats.org/officeDocument/2006/relationships/hyperlink" Target="https://community.secop.gov.co/Public/Tendering/ContractNoticePhases/View?PPI=CO1.PPI.25566179&amp;isFromPublicArea=True&amp;isModal=False" TargetMode="External"/><Relationship Id="rId16" Type="http://schemas.openxmlformats.org/officeDocument/2006/relationships/hyperlink" Target="https://community.secop.gov.co/Public/Tendering/ContractNoticePhases/View?PPI=CO1.PPI.26502091&amp;isFromPublicArea=True&amp;isModal=False" TargetMode="External"/><Relationship Id="rId20" Type="http://schemas.openxmlformats.org/officeDocument/2006/relationships/hyperlink" Target="https://community.secop.gov.co/Public/Tendering/ContractNoticePhases/View?PPI=CO1.PPI.24656400&amp;isFromPublicArea=True&amp;isModal=False" TargetMode="External"/><Relationship Id="rId1" Type="http://schemas.openxmlformats.org/officeDocument/2006/relationships/hyperlink" Target="mailto:manufacturascapitex@gmail.com" TargetMode="External"/><Relationship Id="rId6" Type="http://schemas.openxmlformats.org/officeDocument/2006/relationships/hyperlink" Target="https://community.secop.gov.co/Public/Tendering/ContractNoticePhases/View?PPI=CO1.PPI.22537639&amp;isFromPublicArea=True&amp;isModal=False" TargetMode="External"/><Relationship Id="rId11" Type="http://schemas.openxmlformats.org/officeDocument/2006/relationships/hyperlink" Target="mailto:dramirezm@compensar.com" TargetMode="External"/><Relationship Id="rId24" Type="http://schemas.openxmlformats.org/officeDocument/2006/relationships/hyperlink" Target="mailto:info@fenixmediagroup.com.co" TargetMode="External"/><Relationship Id="rId5" Type="http://schemas.openxmlformats.org/officeDocument/2006/relationships/hyperlink" Target="mailto:aarbelaez@inversa.com.co" TargetMode="External"/><Relationship Id="rId15" Type="http://schemas.openxmlformats.org/officeDocument/2006/relationships/hyperlink" Target="mailto:contactoasomujerydeporte@gmail.com" TargetMode="External"/><Relationship Id="rId23" Type="http://schemas.openxmlformats.org/officeDocument/2006/relationships/hyperlink" Target="https://community.secop.gov.co/Public/Tendering/ContractNoticePhases/View?PPI=CO1.PPI.23655920&amp;isFromPublicArea=True&amp;isModal=False" TargetMode="External"/><Relationship Id="rId10" Type="http://schemas.openxmlformats.org/officeDocument/2006/relationships/hyperlink" Target="https://community.secop.gov.co/Public/Tendering/ContractNoticePhases/View?PPI=CO1.PPI.23429942&amp;isFromPublicArea=True&amp;isModal=False" TargetMode="External"/><Relationship Id="rId19" Type="http://schemas.openxmlformats.org/officeDocument/2006/relationships/hyperlink" Target="mailto:info@imdicol.com" TargetMode="External"/><Relationship Id="rId4" Type="http://schemas.openxmlformats.org/officeDocument/2006/relationships/hyperlink" Target="https://community.secop.gov.co/Public/Tendering/ContractNoticePhases/View?PPI=CO1.PPI.23502102&amp;isFromPublicArea=True&amp;isModal=False" TargetMode="External"/><Relationship Id="rId9" Type="http://schemas.openxmlformats.org/officeDocument/2006/relationships/hyperlink" Target="mailto:notijudiaciales@4-72.com.co" TargetMode="External"/><Relationship Id="rId14" Type="http://schemas.openxmlformats.org/officeDocument/2006/relationships/hyperlink" Target="https://community.secop.gov.co/Public/Tendering/ContractNoticePhases/View?PPI=CO1.PPI.24071942&amp;isFromPublicArea=True&amp;isModal=False" TargetMode="External"/><Relationship Id="rId22" Type="http://schemas.openxmlformats.org/officeDocument/2006/relationships/hyperlink" Target="https://community.secop.gov.co/Public/Tendering/ContractNoticePhases/View?PPI=CO1.PPI.25162295&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10"/>
  <sheetViews>
    <sheetView tabSelected="1" topLeftCell="D1" zoomScale="82" zoomScaleNormal="82" workbookViewId="0">
      <pane ySplit="1" topLeftCell="A37" activePane="bottomLeft" state="frozen"/>
      <selection pane="bottomLeft" activeCell="R37" sqref="R37"/>
    </sheetView>
  </sheetViews>
  <sheetFormatPr baseColWidth="10" defaultColWidth="9.140625" defaultRowHeight="30" customHeight="1" x14ac:dyDescent="0.25"/>
  <cols>
    <col min="1" max="1" width="8.42578125" style="291" customWidth="1"/>
    <col min="2" max="2" width="47.42578125" style="330" customWidth="1"/>
    <col min="3" max="3" width="13.7109375" style="311" customWidth="1"/>
    <col min="4" max="4" width="17" style="311" customWidth="1"/>
    <col min="5" max="5" width="17.28515625" style="312" customWidth="1"/>
    <col min="6" max="7" width="13.7109375" style="292" customWidth="1"/>
    <col min="8" max="8" width="13.7109375" style="313" customWidth="1"/>
    <col min="9" max="9" width="13.7109375" style="292" customWidth="1"/>
    <col min="10" max="10" width="20.5703125" style="291" customWidth="1"/>
    <col min="11" max="11" width="13.7109375" style="292" customWidth="1"/>
    <col min="12" max="13" width="13.7109375" style="291" customWidth="1"/>
    <col min="14" max="14" width="13.7109375" style="292" customWidth="1"/>
    <col min="15" max="16" width="21" style="291" customWidth="1"/>
    <col min="17" max="17" width="24.42578125" style="291" customWidth="1"/>
    <col min="18" max="18" width="31.28515625" style="292" customWidth="1"/>
    <col min="19" max="19" width="12.7109375" style="291" customWidth="1"/>
    <col min="20" max="20" width="15.28515625" style="291" bestFit="1" customWidth="1"/>
    <col min="21" max="21" width="16.140625" style="291" bestFit="1" customWidth="1"/>
    <col min="22" max="23" width="9.140625" style="291"/>
    <col min="24" max="24" width="13.5703125" style="291" bestFit="1" customWidth="1"/>
    <col min="25" max="16384" width="9.140625" style="291"/>
  </cols>
  <sheetData>
    <row r="1" spans="1:24" s="301" customFormat="1" ht="60" x14ac:dyDescent="0.25">
      <c r="A1" s="297" t="s">
        <v>4</v>
      </c>
      <c r="B1" s="285" t="s">
        <v>22</v>
      </c>
      <c r="C1" s="298" t="s">
        <v>25</v>
      </c>
      <c r="D1" s="299" t="s">
        <v>26</v>
      </c>
      <c r="E1" s="300" t="s">
        <v>27</v>
      </c>
      <c r="F1" s="285" t="s">
        <v>46</v>
      </c>
      <c r="G1" s="285" t="s">
        <v>47</v>
      </c>
      <c r="H1" s="299" t="s">
        <v>48</v>
      </c>
      <c r="I1" s="285" t="s">
        <v>49</v>
      </c>
      <c r="J1" s="294" t="s">
        <v>50</v>
      </c>
      <c r="K1" s="285" t="s">
        <v>53</v>
      </c>
      <c r="L1" s="294" t="s">
        <v>54</v>
      </c>
      <c r="M1" s="294" t="s">
        <v>55</v>
      </c>
      <c r="N1" s="285" t="s">
        <v>56</v>
      </c>
      <c r="O1" s="294" t="s">
        <v>57</v>
      </c>
      <c r="P1" s="366" t="s">
        <v>845</v>
      </c>
      <c r="Q1" s="293" t="s">
        <v>73</v>
      </c>
      <c r="R1" s="285" t="s">
        <v>74</v>
      </c>
      <c r="S1" s="298"/>
    </row>
    <row r="2" spans="1:24" ht="43.5" customHeight="1" x14ac:dyDescent="0.25">
      <c r="A2" s="302">
        <v>1</v>
      </c>
      <c r="B2" s="339" t="s">
        <v>770</v>
      </c>
      <c r="C2" s="303">
        <f>'[1]CPS 2025'!AU3</f>
        <v>45665</v>
      </c>
      <c r="D2" s="303">
        <f>'[1]CPS 2025'!AV3</f>
        <v>45957</v>
      </c>
      <c r="E2" s="354">
        <v>56000000</v>
      </c>
      <c r="F2" s="344" t="s">
        <v>78</v>
      </c>
      <c r="G2" s="344" t="s">
        <v>78</v>
      </c>
      <c r="H2" s="344" t="s">
        <v>78</v>
      </c>
      <c r="I2" s="344" t="s">
        <v>78</v>
      </c>
      <c r="J2" s="344" t="s">
        <v>78</v>
      </c>
      <c r="K2" s="344" t="s">
        <v>78</v>
      </c>
      <c r="L2" s="344" t="s">
        <v>78</v>
      </c>
      <c r="M2" s="344" t="s">
        <v>78</v>
      </c>
      <c r="N2" s="344" t="s">
        <v>78</v>
      </c>
      <c r="O2" s="360">
        <v>56000000</v>
      </c>
      <c r="P2" s="303">
        <v>45747</v>
      </c>
      <c r="Q2" s="368">
        <f>((E2/(D2-C2))*(P2-C2))/E2</f>
        <v>0.28082191780821913</v>
      </c>
      <c r="R2" s="367">
        <f>E2-((E2/(D2-C2))*(P2-C2))</f>
        <v>40273972.602739729</v>
      </c>
      <c r="S2" s="363"/>
      <c r="T2" s="364"/>
      <c r="U2" s="369"/>
      <c r="V2" s="290"/>
      <c r="X2" s="365"/>
    </row>
    <row r="3" spans="1:24" ht="36" customHeight="1" x14ac:dyDescent="0.25">
      <c r="A3" s="302">
        <v>2</v>
      </c>
      <c r="B3" s="339" t="s">
        <v>771</v>
      </c>
      <c r="C3" s="350">
        <v>45665</v>
      </c>
      <c r="D3" s="350">
        <v>45998</v>
      </c>
      <c r="E3" s="354">
        <v>71500000</v>
      </c>
      <c r="F3" s="344" t="s">
        <v>78</v>
      </c>
      <c r="G3" s="344" t="s">
        <v>78</v>
      </c>
      <c r="H3" s="344" t="s">
        <v>78</v>
      </c>
      <c r="I3" s="344" t="s">
        <v>78</v>
      </c>
      <c r="J3" s="344" t="s">
        <v>78</v>
      </c>
      <c r="K3" s="344" t="s">
        <v>78</v>
      </c>
      <c r="L3" s="344" t="s">
        <v>78</v>
      </c>
      <c r="M3" s="344" t="s">
        <v>78</v>
      </c>
      <c r="N3" s="344" t="s">
        <v>78</v>
      </c>
      <c r="O3" s="360">
        <v>71500000</v>
      </c>
      <c r="P3" s="303">
        <v>45747</v>
      </c>
      <c r="Q3" s="368">
        <f>((E3/(D3-C3))*(P3-C3))/E3</f>
        <v>0.24624624624624625</v>
      </c>
      <c r="R3" s="367">
        <f>E3-((E3/(D3-C3))*(P3-C3))</f>
        <v>53893393.393393397</v>
      </c>
      <c r="S3" s="314"/>
      <c r="T3" s="364"/>
      <c r="U3" s="369"/>
      <c r="V3" s="290"/>
      <c r="X3" s="365"/>
    </row>
    <row r="4" spans="1:24" ht="30.75" customHeight="1" x14ac:dyDescent="0.25">
      <c r="A4" s="302">
        <v>3</v>
      </c>
      <c r="B4" s="339" t="s">
        <v>772</v>
      </c>
      <c r="C4" s="350">
        <v>45665</v>
      </c>
      <c r="D4" s="350">
        <v>45998</v>
      </c>
      <c r="E4" s="354">
        <v>93500000</v>
      </c>
      <c r="F4" s="344" t="s">
        <v>78</v>
      </c>
      <c r="G4" s="344" t="s">
        <v>78</v>
      </c>
      <c r="H4" s="344" t="s">
        <v>78</v>
      </c>
      <c r="I4" s="344" t="s">
        <v>78</v>
      </c>
      <c r="J4" s="344" t="s">
        <v>78</v>
      </c>
      <c r="K4" s="344" t="s">
        <v>78</v>
      </c>
      <c r="L4" s="344" t="s">
        <v>78</v>
      </c>
      <c r="M4" s="344" t="s">
        <v>78</v>
      </c>
      <c r="N4" s="344" t="s">
        <v>78</v>
      </c>
      <c r="O4" s="360">
        <v>93500000</v>
      </c>
      <c r="P4" s="303">
        <v>45747</v>
      </c>
      <c r="Q4" s="368">
        <f t="shared" ref="Q4:Q67" si="0">((E4/(D4-C4))*(P4-C4))/E4</f>
        <v>0.24624624624624625</v>
      </c>
      <c r="R4" s="367">
        <f t="shared" ref="R4:R67" si="1">E4-((E4/(D4-C4))*(P4-C4))</f>
        <v>70475975.975975975</v>
      </c>
      <c r="S4" s="314"/>
      <c r="T4" s="314"/>
      <c r="U4" s="290"/>
      <c r="V4" s="290"/>
    </row>
    <row r="5" spans="1:24" ht="32.25" customHeight="1" x14ac:dyDescent="0.25">
      <c r="A5" s="302">
        <v>4</v>
      </c>
      <c r="B5" s="339" t="s">
        <v>773</v>
      </c>
      <c r="C5" s="350">
        <v>45665</v>
      </c>
      <c r="D5" s="350">
        <v>45998</v>
      </c>
      <c r="E5" s="354">
        <v>143000000</v>
      </c>
      <c r="F5" s="344" t="s">
        <v>78</v>
      </c>
      <c r="G5" s="344" t="s">
        <v>78</v>
      </c>
      <c r="H5" s="344" t="s">
        <v>78</v>
      </c>
      <c r="I5" s="344" t="s">
        <v>78</v>
      </c>
      <c r="J5" s="344" t="s">
        <v>78</v>
      </c>
      <c r="K5" s="344" t="s">
        <v>78</v>
      </c>
      <c r="L5" s="344" t="s">
        <v>78</v>
      </c>
      <c r="M5" s="344" t="s">
        <v>78</v>
      </c>
      <c r="N5" s="344" t="s">
        <v>78</v>
      </c>
      <c r="O5" s="360">
        <v>143000000</v>
      </c>
      <c r="P5" s="303">
        <v>45747</v>
      </c>
      <c r="Q5" s="368">
        <f t="shared" si="0"/>
        <v>0.24624624624624625</v>
      </c>
      <c r="R5" s="367">
        <f t="shared" si="1"/>
        <v>107786786.78678679</v>
      </c>
      <c r="S5" s="314"/>
      <c r="T5" s="314"/>
      <c r="U5" s="290"/>
      <c r="V5" s="290"/>
    </row>
    <row r="6" spans="1:24" ht="30" customHeight="1" x14ac:dyDescent="0.25">
      <c r="A6" s="302">
        <v>5</v>
      </c>
      <c r="B6" s="339" t="s">
        <v>774</v>
      </c>
      <c r="C6" s="350">
        <v>45665</v>
      </c>
      <c r="D6" s="350">
        <v>45998</v>
      </c>
      <c r="E6" s="354">
        <v>170170000</v>
      </c>
      <c r="F6" s="344" t="s">
        <v>78</v>
      </c>
      <c r="G6" s="344" t="s">
        <v>78</v>
      </c>
      <c r="H6" s="344" t="s">
        <v>78</v>
      </c>
      <c r="I6" s="344" t="s">
        <v>78</v>
      </c>
      <c r="J6" s="344" t="s">
        <v>78</v>
      </c>
      <c r="K6" s="344" t="s">
        <v>78</v>
      </c>
      <c r="L6" s="344" t="s">
        <v>78</v>
      </c>
      <c r="M6" s="344" t="s">
        <v>78</v>
      </c>
      <c r="N6" s="344" t="s">
        <v>78</v>
      </c>
      <c r="O6" s="360">
        <v>170170000</v>
      </c>
      <c r="P6" s="303">
        <v>45747</v>
      </c>
      <c r="Q6" s="368">
        <f t="shared" si="0"/>
        <v>0.24624624624624625</v>
      </c>
      <c r="R6" s="367">
        <f t="shared" si="1"/>
        <v>128266276.27627628</v>
      </c>
      <c r="S6" s="314"/>
      <c r="T6" s="314"/>
      <c r="U6" s="290"/>
      <c r="V6" s="290"/>
    </row>
    <row r="7" spans="1:24" ht="30" customHeight="1" x14ac:dyDescent="0.25">
      <c r="A7" s="302">
        <v>6</v>
      </c>
      <c r="B7" s="339" t="s">
        <v>775</v>
      </c>
      <c r="C7" s="350">
        <v>45665</v>
      </c>
      <c r="D7" s="350">
        <v>45998</v>
      </c>
      <c r="E7" s="354">
        <v>30800000</v>
      </c>
      <c r="F7" s="344" t="s">
        <v>78</v>
      </c>
      <c r="G7" s="344" t="s">
        <v>78</v>
      </c>
      <c r="H7" s="344" t="s">
        <v>78</v>
      </c>
      <c r="I7" s="344" t="s">
        <v>78</v>
      </c>
      <c r="J7" s="344" t="s">
        <v>78</v>
      </c>
      <c r="K7" s="344" t="s">
        <v>78</v>
      </c>
      <c r="L7" s="344" t="s">
        <v>78</v>
      </c>
      <c r="M7" s="344" t="s">
        <v>78</v>
      </c>
      <c r="N7" s="344" t="s">
        <v>78</v>
      </c>
      <c r="O7" s="360">
        <v>30800000</v>
      </c>
      <c r="P7" s="303">
        <v>45747</v>
      </c>
      <c r="Q7" s="368">
        <f t="shared" si="0"/>
        <v>0.24624624624624622</v>
      </c>
      <c r="R7" s="367">
        <f t="shared" si="1"/>
        <v>23215615.615615617</v>
      </c>
      <c r="S7" s="314"/>
      <c r="T7" s="314"/>
      <c r="U7" s="290"/>
      <c r="V7" s="290"/>
    </row>
    <row r="8" spans="1:24" ht="30" customHeight="1" x14ac:dyDescent="0.25">
      <c r="A8" s="302">
        <v>7</v>
      </c>
      <c r="B8" s="339" t="s">
        <v>776</v>
      </c>
      <c r="C8" s="350">
        <v>45667</v>
      </c>
      <c r="D8" s="350">
        <v>46000</v>
      </c>
      <c r="E8" s="354">
        <v>110000000</v>
      </c>
      <c r="F8" s="344" t="s">
        <v>78</v>
      </c>
      <c r="G8" s="344" t="s">
        <v>78</v>
      </c>
      <c r="H8" s="344" t="s">
        <v>78</v>
      </c>
      <c r="I8" s="344" t="s">
        <v>78</v>
      </c>
      <c r="J8" s="344" t="s">
        <v>78</v>
      </c>
      <c r="K8" s="344" t="s">
        <v>78</v>
      </c>
      <c r="L8" s="344" t="s">
        <v>78</v>
      </c>
      <c r="M8" s="344" t="s">
        <v>78</v>
      </c>
      <c r="N8" s="344" t="s">
        <v>78</v>
      </c>
      <c r="O8" s="360">
        <v>110000000</v>
      </c>
      <c r="P8" s="303">
        <v>45747</v>
      </c>
      <c r="Q8" s="368">
        <f t="shared" si="0"/>
        <v>0.24024024024024027</v>
      </c>
      <c r="R8" s="367">
        <f t="shared" si="1"/>
        <v>83573573.573573574</v>
      </c>
      <c r="S8" s="314"/>
      <c r="T8" s="314"/>
      <c r="U8" s="290"/>
      <c r="V8" s="290"/>
    </row>
    <row r="9" spans="1:24" ht="27.75" customHeight="1" x14ac:dyDescent="0.25">
      <c r="A9" s="302">
        <v>8</v>
      </c>
      <c r="B9" s="339" t="s">
        <v>777</v>
      </c>
      <c r="C9" s="350">
        <v>45666</v>
      </c>
      <c r="D9" s="350">
        <v>45999</v>
      </c>
      <c r="E9" s="354">
        <v>104500000</v>
      </c>
      <c r="F9" s="344" t="s">
        <v>78</v>
      </c>
      <c r="G9" s="344" t="s">
        <v>78</v>
      </c>
      <c r="H9" s="344" t="s">
        <v>78</v>
      </c>
      <c r="I9" s="344" t="s">
        <v>78</v>
      </c>
      <c r="J9" s="344" t="s">
        <v>78</v>
      </c>
      <c r="K9" s="344" t="s">
        <v>78</v>
      </c>
      <c r="L9" s="344" t="s">
        <v>78</v>
      </c>
      <c r="M9" s="344" t="s">
        <v>78</v>
      </c>
      <c r="N9" s="344" t="s">
        <v>78</v>
      </c>
      <c r="O9" s="360">
        <v>104500000</v>
      </c>
      <c r="P9" s="303">
        <v>45747</v>
      </c>
      <c r="Q9" s="368">
        <f t="shared" si="0"/>
        <v>0.2432432432432432</v>
      </c>
      <c r="R9" s="367">
        <f t="shared" si="1"/>
        <v>79081081.081081092</v>
      </c>
      <c r="S9" s="314"/>
      <c r="T9" s="314"/>
      <c r="U9" s="290"/>
      <c r="V9" s="290"/>
    </row>
    <row r="10" spans="1:24" ht="30" customHeight="1" x14ac:dyDescent="0.25">
      <c r="A10" s="302">
        <v>9</v>
      </c>
      <c r="B10" s="339" t="s">
        <v>778</v>
      </c>
      <c r="C10" s="350">
        <v>45670</v>
      </c>
      <c r="D10" s="350">
        <v>46003</v>
      </c>
      <c r="E10" s="354">
        <v>60500000</v>
      </c>
      <c r="F10" s="344" t="s">
        <v>78</v>
      </c>
      <c r="G10" s="344" t="s">
        <v>78</v>
      </c>
      <c r="H10" s="344" t="s">
        <v>78</v>
      </c>
      <c r="I10" s="344" t="s">
        <v>78</v>
      </c>
      <c r="J10" s="344" t="s">
        <v>78</v>
      </c>
      <c r="K10" s="344" t="s">
        <v>78</v>
      </c>
      <c r="L10" s="344" t="s">
        <v>78</v>
      </c>
      <c r="M10" s="344" t="s">
        <v>78</v>
      </c>
      <c r="N10" s="344" t="s">
        <v>78</v>
      </c>
      <c r="O10" s="360">
        <v>60500000</v>
      </c>
      <c r="P10" s="303">
        <v>45747</v>
      </c>
      <c r="Q10" s="368">
        <f t="shared" si="0"/>
        <v>0.23123123123123124</v>
      </c>
      <c r="R10" s="367">
        <f t="shared" si="1"/>
        <v>46510510.510510512</v>
      </c>
      <c r="S10" s="314"/>
      <c r="T10" s="314"/>
      <c r="U10" s="290"/>
      <c r="V10" s="290"/>
    </row>
    <row r="11" spans="1:24" ht="30" customHeight="1" x14ac:dyDescent="0.25">
      <c r="A11" s="302">
        <v>10</v>
      </c>
      <c r="B11" s="339" t="s">
        <v>779</v>
      </c>
      <c r="C11" s="350">
        <v>45667</v>
      </c>
      <c r="D11" s="350">
        <v>46000</v>
      </c>
      <c r="E11" s="354">
        <v>30800000</v>
      </c>
      <c r="F11" s="344" t="s">
        <v>78</v>
      </c>
      <c r="G11" s="344" t="s">
        <v>78</v>
      </c>
      <c r="H11" s="344" t="s">
        <v>78</v>
      </c>
      <c r="I11" s="344" t="s">
        <v>78</v>
      </c>
      <c r="J11" s="344" t="s">
        <v>78</v>
      </c>
      <c r="K11" s="344" t="s">
        <v>78</v>
      </c>
      <c r="L11" s="344" t="s">
        <v>78</v>
      </c>
      <c r="M11" s="344" t="s">
        <v>78</v>
      </c>
      <c r="N11" s="344" t="s">
        <v>78</v>
      </c>
      <c r="O11" s="360">
        <v>30800000</v>
      </c>
      <c r="P11" s="303">
        <v>45747</v>
      </c>
      <c r="Q11" s="368">
        <f t="shared" si="0"/>
        <v>0.24024024024024021</v>
      </c>
      <c r="R11" s="367">
        <f t="shared" si="1"/>
        <v>23400600.6006006</v>
      </c>
      <c r="S11" s="314"/>
      <c r="T11" s="314"/>
      <c r="U11" s="290"/>
      <c r="V11" s="290"/>
    </row>
    <row r="12" spans="1:24" ht="30" customHeight="1" x14ac:dyDescent="0.25">
      <c r="A12" s="302">
        <v>11</v>
      </c>
      <c r="B12" s="339" t="s">
        <v>780</v>
      </c>
      <c r="C12" s="350">
        <v>45667</v>
      </c>
      <c r="D12" s="350">
        <v>46000</v>
      </c>
      <c r="E12" s="354">
        <v>62700000</v>
      </c>
      <c r="F12" s="344" t="s">
        <v>78</v>
      </c>
      <c r="G12" s="344" t="s">
        <v>78</v>
      </c>
      <c r="H12" s="344" t="s">
        <v>78</v>
      </c>
      <c r="I12" s="344" t="s">
        <v>78</v>
      </c>
      <c r="J12" s="344" t="s">
        <v>78</v>
      </c>
      <c r="K12" s="344" t="s">
        <v>78</v>
      </c>
      <c r="L12" s="344" t="s">
        <v>78</v>
      </c>
      <c r="M12" s="344" t="s">
        <v>78</v>
      </c>
      <c r="N12" s="344" t="s">
        <v>78</v>
      </c>
      <c r="O12" s="360">
        <v>62700000</v>
      </c>
      <c r="P12" s="303">
        <v>45747</v>
      </c>
      <c r="Q12" s="368">
        <f t="shared" si="0"/>
        <v>0.24024024024024024</v>
      </c>
      <c r="R12" s="367">
        <f t="shared" si="1"/>
        <v>47636936.936936937</v>
      </c>
      <c r="S12" s="314"/>
      <c r="T12" s="314"/>
      <c r="U12" s="290"/>
      <c r="V12" s="290"/>
    </row>
    <row r="13" spans="1:24" ht="30" customHeight="1" x14ac:dyDescent="0.25">
      <c r="A13" s="302">
        <v>12</v>
      </c>
      <c r="B13" s="339" t="s">
        <v>781</v>
      </c>
      <c r="C13" s="350">
        <v>45670</v>
      </c>
      <c r="D13" s="350">
        <v>46003</v>
      </c>
      <c r="E13" s="354">
        <v>137500000</v>
      </c>
      <c r="F13" s="344" t="s">
        <v>78</v>
      </c>
      <c r="G13" s="344" t="s">
        <v>78</v>
      </c>
      <c r="H13" s="344" t="s">
        <v>78</v>
      </c>
      <c r="I13" s="344" t="s">
        <v>78</v>
      </c>
      <c r="J13" s="344" t="s">
        <v>78</v>
      </c>
      <c r="K13" s="344" t="s">
        <v>78</v>
      </c>
      <c r="L13" s="344" t="s">
        <v>78</v>
      </c>
      <c r="M13" s="344" t="s">
        <v>78</v>
      </c>
      <c r="N13" s="344" t="s">
        <v>78</v>
      </c>
      <c r="O13" s="360">
        <v>137500000</v>
      </c>
      <c r="P13" s="303">
        <v>45747</v>
      </c>
      <c r="Q13" s="368">
        <f t="shared" si="0"/>
        <v>0.23123123123123124</v>
      </c>
      <c r="R13" s="367">
        <f t="shared" si="1"/>
        <v>105705705.7057057</v>
      </c>
      <c r="S13" s="314"/>
      <c r="T13" s="314"/>
      <c r="U13" s="290"/>
      <c r="V13" s="290"/>
    </row>
    <row r="14" spans="1:24" ht="34.5" customHeight="1" x14ac:dyDescent="0.25">
      <c r="A14" s="302">
        <v>13</v>
      </c>
      <c r="B14" s="339" t="s">
        <v>782</v>
      </c>
      <c r="C14" s="350">
        <v>45671</v>
      </c>
      <c r="D14" s="350">
        <v>46004</v>
      </c>
      <c r="E14" s="354">
        <v>45100000</v>
      </c>
      <c r="F14" s="344" t="s">
        <v>78</v>
      </c>
      <c r="G14" s="344" t="s">
        <v>78</v>
      </c>
      <c r="H14" s="344" t="s">
        <v>78</v>
      </c>
      <c r="I14" s="344" t="s">
        <v>78</v>
      </c>
      <c r="J14" s="344" t="s">
        <v>78</v>
      </c>
      <c r="K14" s="344" t="s">
        <v>78</v>
      </c>
      <c r="L14" s="344" t="s">
        <v>78</v>
      </c>
      <c r="M14" s="344" t="s">
        <v>78</v>
      </c>
      <c r="N14" s="344" t="s">
        <v>78</v>
      </c>
      <c r="O14" s="360">
        <v>45100000</v>
      </c>
      <c r="P14" s="303">
        <v>45747</v>
      </c>
      <c r="Q14" s="368">
        <f t="shared" si="0"/>
        <v>0.22822822822822825</v>
      </c>
      <c r="R14" s="367">
        <f t="shared" si="1"/>
        <v>34806906.906906903</v>
      </c>
      <c r="S14" s="290"/>
      <c r="T14" s="314"/>
      <c r="U14" s="290"/>
      <c r="V14" s="290"/>
    </row>
    <row r="15" spans="1:24" ht="34.5" customHeight="1" x14ac:dyDescent="0.25">
      <c r="A15" s="302">
        <v>14</v>
      </c>
      <c r="B15" s="339" t="s">
        <v>783</v>
      </c>
      <c r="C15" s="350">
        <v>45671</v>
      </c>
      <c r="D15" s="350">
        <v>46004</v>
      </c>
      <c r="E15" s="354">
        <v>45100000</v>
      </c>
      <c r="F15" s="344" t="s">
        <v>78</v>
      </c>
      <c r="G15" s="344" t="s">
        <v>78</v>
      </c>
      <c r="H15" s="344" t="s">
        <v>78</v>
      </c>
      <c r="I15" s="344" t="s">
        <v>78</v>
      </c>
      <c r="J15" s="344" t="s">
        <v>78</v>
      </c>
      <c r="K15" s="344" t="s">
        <v>78</v>
      </c>
      <c r="L15" s="344" t="s">
        <v>78</v>
      </c>
      <c r="M15" s="344" t="s">
        <v>78</v>
      </c>
      <c r="N15" s="344" t="s">
        <v>78</v>
      </c>
      <c r="O15" s="360">
        <v>45100000</v>
      </c>
      <c r="P15" s="303">
        <v>45747</v>
      </c>
      <c r="Q15" s="368">
        <f t="shared" si="0"/>
        <v>0.22822822822822825</v>
      </c>
      <c r="R15" s="367">
        <f t="shared" si="1"/>
        <v>34806906.906906903</v>
      </c>
      <c r="S15" s="314"/>
      <c r="T15" s="314"/>
      <c r="U15" s="290"/>
      <c r="V15" s="290"/>
    </row>
    <row r="16" spans="1:24" ht="33" customHeight="1" x14ac:dyDescent="0.25">
      <c r="A16" s="302">
        <v>15</v>
      </c>
      <c r="B16" s="339" t="s">
        <v>784</v>
      </c>
      <c r="C16" s="350">
        <v>45671</v>
      </c>
      <c r="D16" s="350">
        <v>46004</v>
      </c>
      <c r="E16" s="354">
        <v>71500000</v>
      </c>
      <c r="F16" s="344" t="s">
        <v>78</v>
      </c>
      <c r="G16" s="344" t="s">
        <v>78</v>
      </c>
      <c r="H16" s="344" t="s">
        <v>78</v>
      </c>
      <c r="I16" s="344" t="s">
        <v>78</v>
      </c>
      <c r="J16" s="344" t="s">
        <v>78</v>
      </c>
      <c r="K16" s="344" t="s">
        <v>78</v>
      </c>
      <c r="L16" s="344" t="s">
        <v>78</v>
      </c>
      <c r="M16" s="344" t="s">
        <v>78</v>
      </c>
      <c r="N16" s="344" t="s">
        <v>78</v>
      </c>
      <c r="O16" s="360">
        <v>71500000</v>
      </c>
      <c r="P16" s="303">
        <v>45747</v>
      </c>
      <c r="Q16" s="368">
        <f t="shared" si="0"/>
        <v>0.22822822822822822</v>
      </c>
      <c r="R16" s="367">
        <f t="shared" si="1"/>
        <v>55181681.681681685</v>
      </c>
      <c r="S16" s="290"/>
      <c r="T16" s="314"/>
      <c r="U16" s="290"/>
      <c r="V16" s="290"/>
    </row>
    <row r="17" spans="1:22" ht="30" customHeight="1" x14ac:dyDescent="0.25">
      <c r="A17" s="302">
        <v>16</v>
      </c>
      <c r="B17" s="339" t="s">
        <v>785</v>
      </c>
      <c r="C17" s="350">
        <v>45672</v>
      </c>
      <c r="D17" s="350">
        <v>45852</v>
      </c>
      <c r="E17" s="354">
        <v>54000000</v>
      </c>
      <c r="F17" s="344" t="s">
        <v>78</v>
      </c>
      <c r="G17" s="344" t="s">
        <v>78</v>
      </c>
      <c r="H17" s="344" t="s">
        <v>78</v>
      </c>
      <c r="I17" s="344" t="s">
        <v>78</v>
      </c>
      <c r="J17" s="344" t="s">
        <v>78</v>
      </c>
      <c r="K17" s="344" t="s">
        <v>78</v>
      </c>
      <c r="L17" s="344" t="s">
        <v>78</v>
      </c>
      <c r="M17" s="344" t="s">
        <v>78</v>
      </c>
      <c r="N17" s="344" t="s">
        <v>78</v>
      </c>
      <c r="O17" s="360">
        <v>54000000</v>
      </c>
      <c r="P17" s="303">
        <v>45747</v>
      </c>
      <c r="Q17" s="368">
        <f t="shared" si="0"/>
        <v>0.41666666666666669</v>
      </c>
      <c r="R17" s="367">
        <f t="shared" si="1"/>
        <v>31500000</v>
      </c>
      <c r="S17" s="314"/>
      <c r="T17" s="314"/>
      <c r="U17" s="290"/>
      <c r="V17" s="290"/>
    </row>
    <row r="18" spans="1:22" ht="32.25" customHeight="1" x14ac:dyDescent="0.25">
      <c r="A18" s="302">
        <v>17</v>
      </c>
      <c r="B18" s="339" t="s">
        <v>786</v>
      </c>
      <c r="C18" s="350">
        <v>45672</v>
      </c>
      <c r="D18" s="350">
        <v>46005</v>
      </c>
      <c r="E18" s="354">
        <v>110000000</v>
      </c>
      <c r="F18" s="344" t="s">
        <v>78</v>
      </c>
      <c r="G18" s="344" t="s">
        <v>78</v>
      </c>
      <c r="H18" s="344" t="s">
        <v>78</v>
      </c>
      <c r="I18" s="344" t="s">
        <v>78</v>
      </c>
      <c r="J18" s="344" t="s">
        <v>78</v>
      </c>
      <c r="K18" s="344" t="s">
        <v>78</v>
      </c>
      <c r="L18" s="344" t="s">
        <v>78</v>
      </c>
      <c r="M18" s="344" t="s">
        <v>78</v>
      </c>
      <c r="N18" s="344" t="s">
        <v>78</v>
      </c>
      <c r="O18" s="360">
        <v>110000000</v>
      </c>
      <c r="P18" s="303">
        <v>45747</v>
      </c>
      <c r="Q18" s="368">
        <f t="shared" si="0"/>
        <v>0.22522522522522523</v>
      </c>
      <c r="R18" s="367">
        <f t="shared" si="1"/>
        <v>85225225.225225225</v>
      </c>
      <c r="S18" s="314"/>
      <c r="T18" s="314"/>
      <c r="U18" s="290"/>
      <c r="V18" s="290"/>
    </row>
    <row r="19" spans="1:22" ht="30" customHeight="1" x14ac:dyDescent="0.25">
      <c r="A19" s="302">
        <v>18</v>
      </c>
      <c r="B19" s="339" t="s">
        <v>787</v>
      </c>
      <c r="C19" s="350">
        <v>45672</v>
      </c>
      <c r="D19" s="350">
        <v>45852</v>
      </c>
      <c r="E19" s="354">
        <v>24000000</v>
      </c>
      <c r="F19" s="344" t="s">
        <v>78</v>
      </c>
      <c r="G19" s="344" t="s">
        <v>78</v>
      </c>
      <c r="H19" s="359">
        <v>45702</v>
      </c>
      <c r="I19" s="344" t="s">
        <v>78</v>
      </c>
      <c r="J19" s="344" t="s">
        <v>78</v>
      </c>
      <c r="K19" s="344" t="s">
        <v>80</v>
      </c>
      <c r="L19" s="344" t="s">
        <v>78</v>
      </c>
      <c r="M19" s="344" t="s">
        <v>78</v>
      </c>
      <c r="N19" s="344" t="s">
        <v>78</v>
      </c>
      <c r="O19" s="360">
        <v>4000000</v>
      </c>
      <c r="P19" s="303">
        <v>45747</v>
      </c>
      <c r="Q19" s="368">
        <f t="shared" si="0"/>
        <v>0.41666666666666669</v>
      </c>
      <c r="R19" s="367">
        <f t="shared" si="1"/>
        <v>14000000</v>
      </c>
      <c r="S19" s="314"/>
      <c r="T19" s="314"/>
      <c r="U19" s="290"/>
      <c r="V19" s="290"/>
    </row>
    <row r="20" spans="1:22" ht="30" customHeight="1" x14ac:dyDescent="0.25">
      <c r="A20" s="302">
        <v>19</v>
      </c>
      <c r="B20" s="339" t="s">
        <v>788</v>
      </c>
      <c r="C20" s="350">
        <v>45672</v>
      </c>
      <c r="D20" s="350">
        <v>46005</v>
      </c>
      <c r="E20" s="354">
        <v>45100000</v>
      </c>
      <c r="F20" s="344" t="s">
        <v>78</v>
      </c>
      <c r="G20" s="344" t="s">
        <v>78</v>
      </c>
      <c r="H20" s="344" t="s">
        <v>78</v>
      </c>
      <c r="I20" s="344" t="s">
        <v>78</v>
      </c>
      <c r="J20" s="344" t="s">
        <v>78</v>
      </c>
      <c r="K20" s="344" t="s">
        <v>78</v>
      </c>
      <c r="L20" s="344" t="s">
        <v>78</v>
      </c>
      <c r="M20" s="344" t="s">
        <v>78</v>
      </c>
      <c r="N20" s="344" t="s">
        <v>78</v>
      </c>
      <c r="O20" s="360">
        <v>45100000</v>
      </c>
      <c r="P20" s="303">
        <v>45747</v>
      </c>
      <c r="Q20" s="368">
        <f t="shared" si="0"/>
        <v>0.22522522522522526</v>
      </c>
      <c r="R20" s="367">
        <f t="shared" si="1"/>
        <v>34942342.342342339</v>
      </c>
      <c r="S20" s="314"/>
      <c r="T20" s="314"/>
      <c r="U20" s="290"/>
      <c r="V20" s="290"/>
    </row>
    <row r="21" spans="1:22" ht="30" customHeight="1" x14ac:dyDescent="0.25">
      <c r="A21" s="302">
        <v>20</v>
      </c>
      <c r="B21" s="339" t="s">
        <v>789</v>
      </c>
      <c r="C21" s="350">
        <v>45672</v>
      </c>
      <c r="D21" s="350">
        <v>45852</v>
      </c>
      <c r="E21" s="354">
        <v>39000000</v>
      </c>
      <c r="F21" s="344" t="s">
        <v>78</v>
      </c>
      <c r="G21" s="344" t="s">
        <v>78</v>
      </c>
      <c r="H21" s="344" t="s">
        <v>78</v>
      </c>
      <c r="I21" s="344" t="s">
        <v>78</v>
      </c>
      <c r="J21" s="344" t="s">
        <v>78</v>
      </c>
      <c r="K21" s="344" t="s">
        <v>78</v>
      </c>
      <c r="L21" s="344" t="s">
        <v>78</v>
      </c>
      <c r="M21" s="344" t="s">
        <v>78</v>
      </c>
      <c r="N21" s="344" t="s">
        <v>78</v>
      </c>
      <c r="O21" s="360">
        <v>39000000</v>
      </c>
      <c r="P21" s="303">
        <v>45747</v>
      </c>
      <c r="Q21" s="368">
        <f t="shared" si="0"/>
        <v>0.41666666666666669</v>
      </c>
      <c r="R21" s="367">
        <f t="shared" si="1"/>
        <v>22750000</v>
      </c>
      <c r="S21" s="290"/>
      <c r="T21" s="314"/>
      <c r="U21" s="290"/>
      <c r="V21" s="290"/>
    </row>
    <row r="22" spans="1:22" ht="30" customHeight="1" x14ac:dyDescent="0.25">
      <c r="A22" s="302">
        <v>21</v>
      </c>
      <c r="B22" s="339" t="s">
        <v>790</v>
      </c>
      <c r="C22" s="350">
        <v>45673</v>
      </c>
      <c r="D22" s="350">
        <v>46006</v>
      </c>
      <c r="E22" s="354">
        <v>74800000</v>
      </c>
      <c r="F22" s="344" t="s">
        <v>78</v>
      </c>
      <c r="G22" s="344" t="s">
        <v>78</v>
      </c>
      <c r="H22" s="344" t="s">
        <v>78</v>
      </c>
      <c r="I22" s="344" t="s">
        <v>78</v>
      </c>
      <c r="J22" s="344" t="s">
        <v>78</v>
      </c>
      <c r="K22" s="344" t="s">
        <v>78</v>
      </c>
      <c r="L22" s="344" t="s">
        <v>78</v>
      </c>
      <c r="M22" s="344" t="s">
        <v>78</v>
      </c>
      <c r="N22" s="344" t="s">
        <v>78</v>
      </c>
      <c r="O22" s="360">
        <v>74800000</v>
      </c>
      <c r="P22" s="303">
        <v>45747</v>
      </c>
      <c r="Q22" s="368">
        <f t="shared" si="0"/>
        <v>0.22222222222222221</v>
      </c>
      <c r="R22" s="367">
        <f t="shared" si="1"/>
        <v>58177777.777777776</v>
      </c>
      <c r="S22" s="314"/>
      <c r="T22" s="314"/>
      <c r="U22" s="290"/>
      <c r="V22" s="290"/>
    </row>
    <row r="23" spans="1:22" ht="30" customHeight="1" x14ac:dyDescent="0.25">
      <c r="A23" s="302">
        <v>22</v>
      </c>
      <c r="B23" s="339" t="s">
        <v>791</v>
      </c>
      <c r="C23" s="350">
        <v>45674</v>
      </c>
      <c r="D23" s="350">
        <v>45854</v>
      </c>
      <c r="E23" s="354">
        <v>24600000</v>
      </c>
      <c r="F23" s="344" t="s">
        <v>78</v>
      </c>
      <c r="G23" s="344" t="s">
        <v>78</v>
      </c>
      <c r="H23" s="344" t="s">
        <v>78</v>
      </c>
      <c r="I23" s="344" t="s">
        <v>78</v>
      </c>
      <c r="J23" s="344" t="s">
        <v>78</v>
      </c>
      <c r="K23" s="344" t="s">
        <v>78</v>
      </c>
      <c r="L23" s="344" t="s">
        <v>78</v>
      </c>
      <c r="M23" s="344" t="s">
        <v>78</v>
      </c>
      <c r="N23" s="344" t="s">
        <v>78</v>
      </c>
      <c r="O23" s="360">
        <v>24600000</v>
      </c>
      <c r="P23" s="303">
        <v>45747</v>
      </c>
      <c r="Q23" s="368">
        <f t="shared" si="0"/>
        <v>0.40555555555555556</v>
      </c>
      <c r="R23" s="367">
        <f t="shared" si="1"/>
        <v>14623333.333333334</v>
      </c>
      <c r="S23" s="314"/>
      <c r="T23" s="314"/>
      <c r="U23" s="290"/>
      <c r="V23" s="290"/>
    </row>
    <row r="24" spans="1:22" ht="30" customHeight="1" x14ac:dyDescent="0.25">
      <c r="A24" s="302">
        <v>23</v>
      </c>
      <c r="B24" s="339" t="s">
        <v>792</v>
      </c>
      <c r="C24" s="350">
        <v>45677</v>
      </c>
      <c r="D24" s="350">
        <v>46010</v>
      </c>
      <c r="E24" s="354">
        <v>45100000</v>
      </c>
      <c r="F24" s="344" t="s">
        <v>78</v>
      </c>
      <c r="G24" s="344" t="s">
        <v>78</v>
      </c>
      <c r="H24" s="344" t="s">
        <v>78</v>
      </c>
      <c r="I24" s="344" t="s">
        <v>78</v>
      </c>
      <c r="J24" s="344" t="s">
        <v>78</v>
      </c>
      <c r="K24" s="344" t="s">
        <v>78</v>
      </c>
      <c r="L24" s="344" t="s">
        <v>78</v>
      </c>
      <c r="M24" s="344" t="s">
        <v>78</v>
      </c>
      <c r="N24" s="344" t="s">
        <v>78</v>
      </c>
      <c r="O24" s="360">
        <v>45100000</v>
      </c>
      <c r="P24" s="303">
        <v>45747</v>
      </c>
      <c r="Q24" s="368">
        <f t="shared" si="0"/>
        <v>0.21021021021021022</v>
      </c>
      <c r="R24" s="367">
        <f t="shared" si="1"/>
        <v>35619519.519519523</v>
      </c>
      <c r="S24" s="314"/>
      <c r="T24" s="314"/>
      <c r="U24" s="290"/>
      <c r="V24" s="290"/>
    </row>
    <row r="25" spans="1:22" ht="30" customHeight="1" x14ac:dyDescent="0.25">
      <c r="A25" s="302">
        <v>24</v>
      </c>
      <c r="B25" s="339" t="s">
        <v>793</v>
      </c>
      <c r="C25" s="350">
        <v>45674</v>
      </c>
      <c r="D25" s="350">
        <v>46007</v>
      </c>
      <c r="E25" s="354">
        <v>38500000</v>
      </c>
      <c r="F25" s="344" t="s">
        <v>78</v>
      </c>
      <c r="G25" s="344" t="s">
        <v>78</v>
      </c>
      <c r="H25" s="344" t="s">
        <v>78</v>
      </c>
      <c r="I25" s="344" t="s">
        <v>78</v>
      </c>
      <c r="J25" s="344" t="s">
        <v>78</v>
      </c>
      <c r="K25" s="344" t="s">
        <v>78</v>
      </c>
      <c r="L25" s="344" t="s">
        <v>78</v>
      </c>
      <c r="M25" s="344" t="s">
        <v>78</v>
      </c>
      <c r="N25" s="344" t="s">
        <v>78</v>
      </c>
      <c r="O25" s="360">
        <v>38500000</v>
      </c>
      <c r="P25" s="303">
        <v>45747</v>
      </c>
      <c r="Q25" s="368">
        <f t="shared" si="0"/>
        <v>0.21921921921921922</v>
      </c>
      <c r="R25" s="367">
        <f t="shared" si="1"/>
        <v>30060060.060060062</v>
      </c>
      <c r="S25" s="314"/>
      <c r="T25" s="314"/>
      <c r="U25" s="290"/>
      <c r="V25" s="290"/>
    </row>
    <row r="26" spans="1:22" ht="30" customHeight="1" x14ac:dyDescent="0.25">
      <c r="A26" s="302">
        <v>25</v>
      </c>
      <c r="B26" s="339" t="s">
        <v>794</v>
      </c>
      <c r="C26" s="350">
        <v>45677</v>
      </c>
      <c r="D26" s="350">
        <v>46010</v>
      </c>
      <c r="E26" s="354">
        <v>45100000</v>
      </c>
      <c r="F26" s="344" t="s">
        <v>78</v>
      </c>
      <c r="G26" s="344" t="s">
        <v>78</v>
      </c>
      <c r="H26" s="344" t="s">
        <v>78</v>
      </c>
      <c r="I26" s="344" t="s">
        <v>78</v>
      </c>
      <c r="J26" s="344" t="s">
        <v>78</v>
      </c>
      <c r="K26" s="344" t="s">
        <v>78</v>
      </c>
      <c r="L26" s="344" t="s">
        <v>78</v>
      </c>
      <c r="M26" s="344" t="s">
        <v>78</v>
      </c>
      <c r="N26" s="344" t="s">
        <v>78</v>
      </c>
      <c r="O26" s="360">
        <v>45100000</v>
      </c>
      <c r="P26" s="303">
        <v>45747</v>
      </c>
      <c r="Q26" s="368">
        <f t="shared" si="0"/>
        <v>0.21021021021021022</v>
      </c>
      <c r="R26" s="367">
        <f t="shared" si="1"/>
        <v>35619519.519519523</v>
      </c>
      <c r="S26" s="314"/>
      <c r="T26" s="314"/>
      <c r="U26" s="290"/>
      <c r="V26" s="290"/>
    </row>
    <row r="27" spans="1:22" ht="30" customHeight="1" x14ac:dyDescent="0.25">
      <c r="A27" s="302">
        <v>26</v>
      </c>
      <c r="B27" s="339" t="s">
        <v>795</v>
      </c>
      <c r="C27" s="350">
        <v>45680</v>
      </c>
      <c r="D27" s="350">
        <v>46013</v>
      </c>
      <c r="E27" s="354">
        <v>148500000</v>
      </c>
      <c r="F27" s="344" t="s">
        <v>78</v>
      </c>
      <c r="G27" s="344" t="s">
        <v>78</v>
      </c>
      <c r="H27" s="344" t="s">
        <v>78</v>
      </c>
      <c r="I27" s="344" t="s">
        <v>78</v>
      </c>
      <c r="J27" s="344" t="s">
        <v>78</v>
      </c>
      <c r="K27" s="344" t="s">
        <v>78</v>
      </c>
      <c r="L27" s="344" t="s">
        <v>78</v>
      </c>
      <c r="M27" s="344" t="s">
        <v>78</v>
      </c>
      <c r="N27" s="344" t="s">
        <v>78</v>
      </c>
      <c r="O27" s="360">
        <v>148500000</v>
      </c>
      <c r="P27" s="303">
        <v>45747</v>
      </c>
      <c r="Q27" s="368">
        <f t="shared" si="0"/>
        <v>0.20120120120120119</v>
      </c>
      <c r="R27" s="367">
        <f t="shared" si="1"/>
        <v>118621621.62162162</v>
      </c>
      <c r="S27" s="290"/>
      <c r="T27" s="314"/>
      <c r="U27" s="290"/>
      <c r="V27" s="290"/>
    </row>
    <row r="28" spans="1:22" ht="32.25" customHeight="1" x14ac:dyDescent="0.25">
      <c r="A28" s="302">
        <v>27</v>
      </c>
      <c r="B28" s="340" t="s">
        <v>796</v>
      </c>
      <c r="C28" s="350">
        <v>45674</v>
      </c>
      <c r="D28" s="350">
        <v>46007</v>
      </c>
      <c r="E28" s="354">
        <v>45100000</v>
      </c>
      <c r="F28" s="344" t="s">
        <v>78</v>
      </c>
      <c r="G28" s="344" t="s">
        <v>78</v>
      </c>
      <c r="H28" s="344" t="s">
        <v>78</v>
      </c>
      <c r="I28" s="344" t="s">
        <v>78</v>
      </c>
      <c r="J28" s="344" t="s">
        <v>78</v>
      </c>
      <c r="K28" s="344" t="s">
        <v>78</v>
      </c>
      <c r="L28" s="344" t="s">
        <v>78</v>
      </c>
      <c r="M28" s="344" t="s">
        <v>78</v>
      </c>
      <c r="N28" s="344" t="s">
        <v>78</v>
      </c>
      <c r="O28" s="360">
        <v>45100000</v>
      </c>
      <c r="P28" s="303">
        <v>45747</v>
      </c>
      <c r="Q28" s="368">
        <f t="shared" si="0"/>
        <v>0.21921921921921922</v>
      </c>
      <c r="R28" s="367">
        <f t="shared" si="1"/>
        <v>35213213.213213213</v>
      </c>
      <c r="S28" s="290"/>
      <c r="T28" s="314"/>
      <c r="U28" s="290"/>
      <c r="V28" s="290"/>
    </row>
    <row r="29" spans="1:22" ht="30" customHeight="1" x14ac:dyDescent="0.25">
      <c r="A29" s="302">
        <v>28</v>
      </c>
      <c r="B29" s="339" t="s">
        <v>797</v>
      </c>
      <c r="C29" s="350">
        <v>45678</v>
      </c>
      <c r="D29" s="350">
        <v>46011</v>
      </c>
      <c r="E29" s="354">
        <v>47300000</v>
      </c>
      <c r="F29" s="344" t="s">
        <v>78</v>
      </c>
      <c r="G29" s="344" t="s">
        <v>78</v>
      </c>
      <c r="H29" s="344" t="s">
        <v>78</v>
      </c>
      <c r="I29" s="344" t="s">
        <v>78</v>
      </c>
      <c r="J29" s="344" t="s">
        <v>78</v>
      </c>
      <c r="K29" s="344" t="s">
        <v>78</v>
      </c>
      <c r="L29" s="344" t="s">
        <v>78</v>
      </c>
      <c r="M29" s="344" t="s">
        <v>78</v>
      </c>
      <c r="N29" s="344" t="s">
        <v>78</v>
      </c>
      <c r="O29" s="360">
        <v>47300000</v>
      </c>
      <c r="P29" s="303">
        <v>45747</v>
      </c>
      <c r="Q29" s="368">
        <f t="shared" si="0"/>
        <v>0.2072072072072072</v>
      </c>
      <c r="R29" s="367">
        <f t="shared" si="1"/>
        <v>37499099.0990991</v>
      </c>
      <c r="S29" s="314"/>
      <c r="T29" s="314"/>
      <c r="U29" s="290"/>
      <c r="V29" s="290"/>
    </row>
    <row r="30" spans="1:22" ht="30" customHeight="1" x14ac:dyDescent="0.25">
      <c r="A30" s="302">
        <v>29</v>
      </c>
      <c r="B30" s="341" t="s">
        <v>798</v>
      </c>
      <c r="C30" s="350">
        <v>45684</v>
      </c>
      <c r="D30" s="350">
        <v>45864</v>
      </c>
      <c r="E30" s="354">
        <v>39000000</v>
      </c>
      <c r="F30" s="344" t="s">
        <v>78</v>
      </c>
      <c r="G30" s="344" t="s">
        <v>78</v>
      </c>
      <c r="H30" s="344" t="s">
        <v>78</v>
      </c>
      <c r="I30" s="344" t="s">
        <v>78</v>
      </c>
      <c r="J30" s="344" t="s">
        <v>78</v>
      </c>
      <c r="K30" s="344" t="s">
        <v>78</v>
      </c>
      <c r="L30" s="344" t="s">
        <v>78</v>
      </c>
      <c r="M30" s="344" t="s">
        <v>78</v>
      </c>
      <c r="N30" s="344" t="s">
        <v>78</v>
      </c>
      <c r="O30" s="360">
        <v>39000000</v>
      </c>
      <c r="P30" s="303">
        <v>45747</v>
      </c>
      <c r="Q30" s="368">
        <f t="shared" si="0"/>
        <v>0.35</v>
      </c>
      <c r="R30" s="367">
        <f t="shared" si="1"/>
        <v>25350000</v>
      </c>
      <c r="S30" s="314"/>
      <c r="T30" s="314"/>
      <c r="U30" s="290"/>
      <c r="V30" s="290"/>
    </row>
    <row r="31" spans="1:22" ht="30" customHeight="1" x14ac:dyDescent="0.25">
      <c r="A31" s="302">
        <v>30</v>
      </c>
      <c r="B31" s="339" t="s">
        <v>799</v>
      </c>
      <c r="C31" s="350">
        <v>45686</v>
      </c>
      <c r="D31" s="350">
        <v>45989</v>
      </c>
      <c r="E31" s="354">
        <v>41000000</v>
      </c>
      <c r="F31" s="344" t="s">
        <v>78</v>
      </c>
      <c r="G31" s="344" t="s">
        <v>78</v>
      </c>
      <c r="H31" s="344" t="s">
        <v>78</v>
      </c>
      <c r="I31" s="344" t="s">
        <v>78</v>
      </c>
      <c r="J31" s="344" t="s">
        <v>78</v>
      </c>
      <c r="K31" s="344" t="s">
        <v>78</v>
      </c>
      <c r="L31" s="344" t="s">
        <v>78</v>
      </c>
      <c r="M31" s="344" t="s">
        <v>78</v>
      </c>
      <c r="N31" s="344" t="s">
        <v>78</v>
      </c>
      <c r="O31" s="360">
        <v>41000000</v>
      </c>
      <c r="P31" s="303">
        <v>45747</v>
      </c>
      <c r="Q31" s="368">
        <f t="shared" si="0"/>
        <v>0.20132013201320131</v>
      </c>
      <c r="R31" s="367">
        <f t="shared" si="1"/>
        <v>32745874.587458745</v>
      </c>
      <c r="S31" s="314"/>
      <c r="T31" s="314"/>
      <c r="U31" s="290"/>
      <c r="V31" s="290"/>
    </row>
    <row r="32" spans="1:22" ht="30" customHeight="1" x14ac:dyDescent="0.25">
      <c r="A32" s="302">
        <v>31</v>
      </c>
      <c r="B32" s="342" t="s">
        <v>800</v>
      </c>
      <c r="C32" s="350">
        <v>45678</v>
      </c>
      <c r="D32" s="350">
        <v>45858</v>
      </c>
      <c r="E32" s="354">
        <v>24600000</v>
      </c>
      <c r="F32" s="344" t="s">
        <v>78</v>
      </c>
      <c r="G32" s="344" t="s">
        <v>78</v>
      </c>
      <c r="H32" s="344" t="s">
        <v>78</v>
      </c>
      <c r="I32" s="344" t="s">
        <v>78</v>
      </c>
      <c r="J32" s="344" t="s">
        <v>78</v>
      </c>
      <c r="K32" s="344" t="s">
        <v>78</v>
      </c>
      <c r="L32" s="344" t="s">
        <v>78</v>
      </c>
      <c r="M32" s="344" t="s">
        <v>78</v>
      </c>
      <c r="N32" s="344" t="s">
        <v>78</v>
      </c>
      <c r="O32" s="360">
        <v>24600000</v>
      </c>
      <c r="P32" s="303">
        <v>45747</v>
      </c>
      <c r="Q32" s="368">
        <f t="shared" si="0"/>
        <v>0.38333333333333336</v>
      </c>
      <c r="R32" s="367">
        <f t="shared" si="1"/>
        <v>15170000</v>
      </c>
      <c r="S32" s="314"/>
      <c r="T32" s="314"/>
      <c r="U32" s="290"/>
      <c r="V32" s="290"/>
    </row>
    <row r="33" spans="1:22" ht="30" customHeight="1" x14ac:dyDescent="0.25">
      <c r="A33" s="302">
        <v>32</v>
      </c>
      <c r="B33" s="339" t="s">
        <v>801</v>
      </c>
      <c r="C33" s="350">
        <v>45680</v>
      </c>
      <c r="D33" s="350">
        <v>45860</v>
      </c>
      <c r="E33" s="354">
        <v>48000000</v>
      </c>
      <c r="F33" s="344" t="s">
        <v>78</v>
      </c>
      <c r="G33" s="344" t="s">
        <v>78</v>
      </c>
      <c r="H33" s="344" t="s">
        <v>78</v>
      </c>
      <c r="I33" s="344" t="s">
        <v>78</v>
      </c>
      <c r="J33" s="344" t="s">
        <v>78</v>
      </c>
      <c r="K33" s="344" t="s">
        <v>78</v>
      </c>
      <c r="L33" s="344" t="s">
        <v>78</v>
      </c>
      <c r="M33" s="344" t="s">
        <v>78</v>
      </c>
      <c r="N33" s="344" t="s">
        <v>78</v>
      </c>
      <c r="O33" s="360">
        <v>48000000</v>
      </c>
      <c r="P33" s="303">
        <v>45747</v>
      </c>
      <c r="Q33" s="368">
        <f t="shared" si="0"/>
        <v>0.37222222222222223</v>
      </c>
      <c r="R33" s="367">
        <f t="shared" si="1"/>
        <v>30133333.333333332</v>
      </c>
      <c r="S33" s="314"/>
      <c r="T33" s="314"/>
      <c r="U33" s="290"/>
      <c r="V33" s="290"/>
    </row>
    <row r="34" spans="1:22" ht="30" customHeight="1" x14ac:dyDescent="0.25">
      <c r="A34" s="302">
        <v>33</v>
      </c>
      <c r="B34" s="339" t="s">
        <v>802</v>
      </c>
      <c r="C34" s="350">
        <v>45678</v>
      </c>
      <c r="D34" s="350">
        <v>45981</v>
      </c>
      <c r="E34" s="354">
        <v>47300000</v>
      </c>
      <c r="F34" s="344" t="s">
        <v>78</v>
      </c>
      <c r="G34" s="344" t="s">
        <v>78</v>
      </c>
      <c r="H34" s="344" t="s">
        <v>78</v>
      </c>
      <c r="I34" s="344" t="s">
        <v>78</v>
      </c>
      <c r="J34" s="344" t="s">
        <v>78</v>
      </c>
      <c r="K34" s="344" t="s">
        <v>78</v>
      </c>
      <c r="L34" s="344" t="s">
        <v>78</v>
      </c>
      <c r="M34" s="344" t="s">
        <v>78</v>
      </c>
      <c r="N34" s="344" t="s">
        <v>78</v>
      </c>
      <c r="O34" s="360">
        <v>47300000</v>
      </c>
      <c r="P34" s="303">
        <v>45747</v>
      </c>
      <c r="Q34" s="368">
        <f t="shared" si="0"/>
        <v>0.2277227722772277</v>
      </c>
      <c r="R34" s="367">
        <f t="shared" si="1"/>
        <v>36528712.87128713</v>
      </c>
      <c r="S34" s="290"/>
      <c r="T34" s="314"/>
      <c r="U34" s="290"/>
      <c r="V34" s="290"/>
    </row>
    <row r="35" spans="1:22" ht="33" customHeight="1" x14ac:dyDescent="0.25">
      <c r="A35" s="302">
        <v>34</v>
      </c>
      <c r="B35" s="339" t="s">
        <v>794</v>
      </c>
      <c r="C35" s="350">
        <v>45680</v>
      </c>
      <c r="D35" s="350">
        <v>46013</v>
      </c>
      <c r="E35" s="354">
        <v>45100000</v>
      </c>
      <c r="F35" s="344" t="s">
        <v>78</v>
      </c>
      <c r="G35" s="344" t="s">
        <v>78</v>
      </c>
      <c r="H35" s="344" t="s">
        <v>78</v>
      </c>
      <c r="I35" s="344" t="s">
        <v>78</v>
      </c>
      <c r="J35" s="344" t="s">
        <v>78</v>
      </c>
      <c r="K35" s="344" t="s">
        <v>78</v>
      </c>
      <c r="L35" s="344" t="s">
        <v>78</v>
      </c>
      <c r="M35" s="344" t="s">
        <v>78</v>
      </c>
      <c r="N35" s="344" t="s">
        <v>78</v>
      </c>
      <c r="O35" s="360">
        <v>45100000</v>
      </c>
      <c r="P35" s="303">
        <v>45747</v>
      </c>
      <c r="Q35" s="368">
        <f t="shared" si="0"/>
        <v>0.20120120120120122</v>
      </c>
      <c r="R35" s="367">
        <f t="shared" si="1"/>
        <v>36025825.825825825</v>
      </c>
      <c r="S35" s="290"/>
      <c r="T35" s="314"/>
      <c r="U35" s="290"/>
      <c r="V35" s="290"/>
    </row>
    <row r="36" spans="1:22" ht="34.5" customHeight="1" x14ac:dyDescent="0.25">
      <c r="A36" s="302">
        <v>35</v>
      </c>
      <c r="B36" s="339" t="s">
        <v>803</v>
      </c>
      <c r="C36" s="350">
        <v>45680</v>
      </c>
      <c r="D36" s="350">
        <v>45860</v>
      </c>
      <c r="E36" s="354">
        <v>42000000</v>
      </c>
      <c r="F36" s="344" t="s">
        <v>78</v>
      </c>
      <c r="G36" s="344" t="s">
        <v>78</v>
      </c>
      <c r="H36" s="344" t="s">
        <v>78</v>
      </c>
      <c r="I36" s="344" t="s">
        <v>78</v>
      </c>
      <c r="J36" s="344" t="s">
        <v>78</v>
      </c>
      <c r="K36" s="344" t="s">
        <v>78</v>
      </c>
      <c r="L36" s="344" t="s">
        <v>78</v>
      </c>
      <c r="M36" s="344" t="s">
        <v>78</v>
      </c>
      <c r="N36" s="344" t="s">
        <v>78</v>
      </c>
      <c r="O36" s="360">
        <v>42000000</v>
      </c>
      <c r="P36" s="303">
        <v>45747</v>
      </c>
      <c r="Q36" s="368">
        <f t="shared" si="0"/>
        <v>0.37222222222222223</v>
      </c>
      <c r="R36" s="367">
        <f t="shared" si="1"/>
        <v>26366666.666666664</v>
      </c>
      <c r="S36" s="290"/>
      <c r="T36" s="314"/>
      <c r="U36" s="290"/>
      <c r="V36" s="290"/>
    </row>
    <row r="37" spans="1:22" ht="32.25" customHeight="1" x14ac:dyDescent="0.25">
      <c r="A37" s="302">
        <v>36</v>
      </c>
      <c r="B37" s="339" t="s">
        <v>804</v>
      </c>
      <c r="C37" s="350">
        <v>45680</v>
      </c>
      <c r="D37" s="350">
        <v>45860</v>
      </c>
      <c r="E37" s="354">
        <v>72000000</v>
      </c>
      <c r="F37" s="344" t="s">
        <v>78</v>
      </c>
      <c r="G37" s="344" t="s">
        <v>78</v>
      </c>
      <c r="H37" s="344" t="s">
        <v>78</v>
      </c>
      <c r="I37" s="344" t="s">
        <v>78</v>
      </c>
      <c r="J37" s="344" t="s">
        <v>78</v>
      </c>
      <c r="K37" s="344" t="s">
        <v>78</v>
      </c>
      <c r="L37" s="344" t="s">
        <v>78</v>
      </c>
      <c r="M37" s="344" t="s">
        <v>78</v>
      </c>
      <c r="N37" s="344" t="s">
        <v>78</v>
      </c>
      <c r="O37" s="360">
        <v>72000000</v>
      </c>
      <c r="P37" s="303">
        <v>45747</v>
      </c>
      <c r="Q37" s="368">
        <f t="shared" si="0"/>
        <v>0.37222222222222223</v>
      </c>
      <c r="R37" s="367">
        <f t="shared" si="1"/>
        <v>45200000</v>
      </c>
      <c r="S37" s="314"/>
      <c r="T37" s="314"/>
      <c r="U37" s="290"/>
      <c r="V37" s="290"/>
    </row>
    <row r="38" spans="1:22" ht="32.25" customHeight="1" x14ac:dyDescent="0.25">
      <c r="A38" s="302">
        <v>37</v>
      </c>
      <c r="B38" s="339" t="s">
        <v>805</v>
      </c>
      <c r="C38" s="350">
        <v>45680</v>
      </c>
      <c r="D38" s="350">
        <v>45860</v>
      </c>
      <c r="E38" s="354">
        <v>24600000</v>
      </c>
      <c r="F38" s="344" t="s">
        <v>78</v>
      </c>
      <c r="G38" s="344" t="s">
        <v>78</v>
      </c>
      <c r="H38" s="344" t="s">
        <v>78</v>
      </c>
      <c r="I38" s="344" t="s">
        <v>78</v>
      </c>
      <c r="J38" s="344" t="s">
        <v>78</v>
      </c>
      <c r="K38" s="344" t="s">
        <v>78</v>
      </c>
      <c r="L38" s="344" t="s">
        <v>78</v>
      </c>
      <c r="M38" s="344" t="s">
        <v>78</v>
      </c>
      <c r="N38" s="344" t="s">
        <v>78</v>
      </c>
      <c r="O38" s="360">
        <v>24600000</v>
      </c>
      <c r="P38" s="303">
        <v>45747</v>
      </c>
      <c r="Q38" s="368">
        <f t="shared" si="0"/>
        <v>0.37222222222222218</v>
      </c>
      <c r="R38" s="367">
        <f t="shared" si="1"/>
        <v>15443333.333333334</v>
      </c>
      <c r="S38" s="290"/>
      <c r="T38" s="314"/>
      <c r="U38" s="290"/>
      <c r="V38" s="290"/>
    </row>
    <row r="39" spans="1:22" ht="30" customHeight="1" x14ac:dyDescent="0.25">
      <c r="A39" s="302">
        <v>38</v>
      </c>
      <c r="B39" s="343" t="s">
        <v>806</v>
      </c>
      <c r="C39" s="351">
        <v>45687</v>
      </c>
      <c r="D39" s="351">
        <v>45990</v>
      </c>
      <c r="E39" s="355">
        <v>75000000</v>
      </c>
      <c r="F39" s="344" t="s">
        <v>78</v>
      </c>
      <c r="G39" s="344" t="s">
        <v>78</v>
      </c>
      <c r="H39" s="344" t="s">
        <v>78</v>
      </c>
      <c r="I39" s="344" t="s">
        <v>78</v>
      </c>
      <c r="J39" s="344" t="s">
        <v>78</v>
      </c>
      <c r="K39" s="344" t="s">
        <v>78</v>
      </c>
      <c r="L39" s="344" t="s">
        <v>78</v>
      </c>
      <c r="M39" s="344" t="s">
        <v>78</v>
      </c>
      <c r="N39" s="344" t="s">
        <v>78</v>
      </c>
      <c r="O39" s="360">
        <v>75000000</v>
      </c>
      <c r="P39" s="303">
        <v>45747</v>
      </c>
      <c r="Q39" s="368">
        <f t="shared" si="0"/>
        <v>0.198019801980198</v>
      </c>
      <c r="R39" s="367">
        <f t="shared" si="1"/>
        <v>60148514.851485148</v>
      </c>
      <c r="S39" s="314"/>
      <c r="T39" s="314"/>
      <c r="U39" s="290"/>
      <c r="V39" s="290"/>
    </row>
    <row r="40" spans="1:22" ht="30" customHeight="1" x14ac:dyDescent="0.25">
      <c r="A40" s="302">
        <v>39</v>
      </c>
      <c r="B40" s="339" t="s">
        <v>807</v>
      </c>
      <c r="C40" s="350">
        <v>45685</v>
      </c>
      <c r="D40" s="350">
        <v>45988</v>
      </c>
      <c r="E40" s="354">
        <v>41000000</v>
      </c>
      <c r="F40" s="344" t="s">
        <v>78</v>
      </c>
      <c r="G40" s="344" t="s">
        <v>78</v>
      </c>
      <c r="H40" s="344" t="s">
        <v>78</v>
      </c>
      <c r="I40" s="344" t="s">
        <v>78</v>
      </c>
      <c r="J40" s="344" t="s">
        <v>78</v>
      </c>
      <c r="K40" s="344" t="s">
        <v>78</v>
      </c>
      <c r="L40" s="344" t="s">
        <v>78</v>
      </c>
      <c r="M40" s="344" t="s">
        <v>78</v>
      </c>
      <c r="N40" s="344" t="s">
        <v>78</v>
      </c>
      <c r="O40" s="360">
        <v>41000000</v>
      </c>
      <c r="P40" s="303">
        <v>45747</v>
      </c>
      <c r="Q40" s="368">
        <f t="shared" si="0"/>
        <v>0.2046204620462046</v>
      </c>
      <c r="R40" s="367">
        <f t="shared" si="1"/>
        <v>32610561.056105614</v>
      </c>
      <c r="S40" s="290"/>
      <c r="T40" s="314"/>
      <c r="U40" s="290"/>
      <c r="V40" s="290"/>
    </row>
    <row r="41" spans="1:22" ht="30" customHeight="1" x14ac:dyDescent="0.25">
      <c r="A41" s="302">
        <v>40</v>
      </c>
      <c r="B41" s="339" t="s">
        <v>808</v>
      </c>
      <c r="C41" s="350">
        <v>45692</v>
      </c>
      <c r="D41" s="350">
        <v>45869</v>
      </c>
      <c r="E41" s="354">
        <v>39858000</v>
      </c>
      <c r="F41" s="344" t="s">
        <v>78</v>
      </c>
      <c r="G41" s="344" t="s">
        <v>78</v>
      </c>
      <c r="H41" s="344" t="s">
        <v>78</v>
      </c>
      <c r="I41" s="344" t="s">
        <v>78</v>
      </c>
      <c r="J41" s="344" t="s">
        <v>78</v>
      </c>
      <c r="K41" s="344" t="s">
        <v>78</v>
      </c>
      <c r="L41" s="344" t="s">
        <v>78</v>
      </c>
      <c r="M41" s="344" t="s">
        <v>78</v>
      </c>
      <c r="N41" s="344" t="s">
        <v>78</v>
      </c>
      <c r="O41" s="360">
        <v>39858000</v>
      </c>
      <c r="P41" s="303">
        <v>45747</v>
      </c>
      <c r="Q41" s="368">
        <f t="shared" si="0"/>
        <v>0.31073446327683618</v>
      </c>
      <c r="R41" s="367">
        <f t="shared" si="1"/>
        <v>27472745.762711864</v>
      </c>
      <c r="S41" s="314"/>
      <c r="T41" s="314"/>
      <c r="U41" s="290"/>
      <c r="V41" s="290"/>
    </row>
    <row r="42" spans="1:22" ht="34.5" customHeight="1" x14ac:dyDescent="0.25">
      <c r="A42" s="302">
        <v>41</v>
      </c>
      <c r="B42" s="339" t="s">
        <v>809</v>
      </c>
      <c r="C42" s="350">
        <v>45688</v>
      </c>
      <c r="D42" s="350">
        <v>45868</v>
      </c>
      <c r="E42" s="354">
        <v>24600000</v>
      </c>
      <c r="F42" s="344" t="s">
        <v>78</v>
      </c>
      <c r="G42" s="344" t="s">
        <v>78</v>
      </c>
      <c r="H42" s="344" t="s">
        <v>78</v>
      </c>
      <c r="I42" s="344" t="s">
        <v>78</v>
      </c>
      <c r="J42" s="344" t="s">
        <v>78</v>
      </c>
      <c r="K42" s="344" t="s">
        <v>78</v>
      </c>
      <c r="L42" s="344" t="s">
        <v>78</v>
      </c>
      <c r="M42" s="344" t="s">
        <v>78</v>
      </c>
      <c r="N42" s="344" t="s">
        <v>78</v>
      </c>
      <c r="O42" s="360">
        <v>24600000</v>
      </c>
      <c r="P42" s="303">
        <v>45747</v>
      </c>
      <c r="Q42" s="368">
        <f t="shared" si="0"/>
        <v>0.32777777777777778</v>
      </c>
      <c r="R42" s="367">
        <f t="shared" si="1"/>
        <v>16536666.666666668</v>
      </c>
      <c r="S42" s="290"/>
      <c r="T42" s="314"/>
      <c r="U42" s="290"/>
      <c r="V42" s="290"/>
    </row>
    <row r="43" spans="1:22" ht="35.25" customHeight="1" x14ac:dyDescent="0.25">
      <c r="A43" s="302">
        <v>42</v>
      </c>
      <c r="B43" s="339" t="s">
        <v>86</v>
      </c>
      <c r="C43" s="350">
        <v>45691</v>
      </c>
      <c r="D43" s="350">
        <v>45846</v>
      </c>
      <c r="E43" s="354">
        <v>24600000</v>
      </c>
      <c r="F43" s="344" t="s">
        <v>78</v>
      </c>
      <c r="G43" s="344" t="s">
        <v>78</v>
      </c>
      <c r="H43" s="359">
        <v>45736</v>
      </c>
      <c r="I43" s="344" t="s">
        <v>78</v>
      </c>
      <c r="J43" s="344" t="s">
        <v>78</v>
      </c>
      <c r="K43" s="344" t="s">
        <v>80</v>
      </c>
      <c r="L43" s="344" t="s">
        <v>78</v>
      </c>
      <c r="M43" s="344" t="s">
        <v>78</v>
      </c>
      <c r="N43" s="344" t="s">
        <v>78</v>
      </c>
      <c r="O43" s="360">
        <v>6560000</v>
      </c>
      <c r="P43" s="303">
        <v>45747</v>
      </c>
      <c r="Q43" s="368">
        <f t="shared" si="0"/>
        <v>0.36129032258064514</v>
      </c>
      <c r="R43" s="367">
        <f t="shared" si="1"/>
        <v>15712258.064516129</v>
      </c>
      <c r="S43" s="290"/>
      <c r="T43" s="314"/>
      <c r="U43" s="290"/>
      <c r="V43" s="290"/>
    </row>
    <row r="44" spans="1:22" ht="30" customHeight="1" x14ac:dyDescent="0.25">
      <c r="A44" s="302">
        <v>43</v>
      </c>
      <c r="B44" s="339" t="s">
        <v>810</v>
      </c>
      <c r="C44" s="350">
        <v>45699</v>
      </c>
      <c r="D44" s="350">
        <v>45708</v>
      </c>
      <c r="E44" s="354">
        <v>14946400</v>
      </c>
      <c r="F44" s="344" t="s">
        <v>78</v>
      </c>
      <c r="G44" s="344" t="s">
        <v>78</v>
      </c>
      <c r="H44" s="344" t="s">
        <v>78</v>
      </c>
      <c r="I44" s="344" t="s">
        <v>78</v>
      </c>
      <c r="J44" s="344" t="s">
        <v>78</v>
      </c>
      <c r="K44" s="344" t="s">
        <v>78</v>
      </c>
      <c r="L44" s="344" t="s">
        <v>78</v>
      </c>
      <c r="M44" s="344" t="s">
        <v>78</v>
      </c>
      <c r="N44" s="344" t="s">
        <v>78</v>
      </c>
      <c r="O44" s="360">
        <v>14946400</v>
      </c>
      <c r="P44" s="303">
        <v>45747</v>
      </c>
      <c r="Q44" s="368">
        <f t="shared" si="0"/>
        <v>5.333333333333333</v>
      </c>
      <c r="R44" s="367">
        <f t="shared" si="1"/>
        <v>-64767733.333333328</v>
      </c>
      <c r="S44" s="314"/>
      <c r="T44" s="314"/>
      <c r="U44" s="290"/>
      <c r="V44" s="290"/>
    </row>
    <row r="45" spans="1:22" ht="30" customHeight="1" x14ac:dyDescent="0.25">
      <c r="A45" s="302">
        <v>44</v>
      </c>
      <c r="B45" s="344" t="s">
        <v>811</v>
      </c>
      <c r="C45" s="350">
        <v>45692</v>
      </c>
      <c r="D45" s="350">
        <v>45994</v>
      </c>
      <c r="E45" s="354">
        <v>70000000</v>
      </c>
      <c r="F45" s="344" t="s">
        <v>78</v>
      </c>
      <c r="G45" s="344" t="s">
        <v>78</v>
      </c>
      <c r="H45" s="344" t="s">
        <v>78</v>
      </c>
      <c r="I45" s="344" t="s">
        <v>78</v>
      </c>
      <c r="J45" s="344" t="s">
        <v>78</v>
      </c>
      <c r="K45" s="344" t="s">
        <v>78</v>
      </c>
      <c r="L45" s="344" t="s">
        <v>844</v>
      </c>
      <c r="M45" s="344" t="s">
        <v>843</v>
      </c>
      <c r="N45" s="344" t="s">
        <v>78</v>
      </c>
      <c r="O45" s="360">
        <v>70000000</v>
      </c>
      <c r="P45" s="303">
        <v>45747</v>
      </c>
      <c r="Q45" s="368">
        <f t="shared" si="0"/>
        <v>0.18211920529801326</v>
      </c>
      <c r="R45" s="367">
        <f t="shared" si="1"/>
        <v>57251655.629139073</v>
      </c>
      <c r="S45" s="314"/>
      <c r="T45" s="314"/>
      <c r="U45" s="290"/>
      <c r="V45" s="290"/>
    </row>
    <row r="46" spans="1:22" ht="30" customHeight="1" x14ac:dyDescent="0.25">
      <c r="A46" s="302">
        <v>45</v>
      </c>
      <c r="B46" s="339" t="s">
        <v>812</v>
      </c>
      <c r="C46" s="350">
        <v>45702</v>
      </c>
      <c r="D46" s="350">
        <v>46004</v>
      </c>
      <c r="E46" s="354">
        <v>41000000</v>
      </c>
      <c r="F46" s="344" t="s">
        <v>78</v>
      </c>
      <c r="G46" s="344" t="s">
        <v>78</v>
      </c>
      <c r="H46" s="344" t="s">
        <v>78</v>
      </c>
      <c r="I46" s="344" t="s">
        <v>78</v>
      </c>
      <c r="J46" s="344" t="s">
        <v>78</v>
      </c>
      <c r="K46" s="344" t="s">
        <v>78</v>
      </c>
      <c r="L46" s="344" t="s">
        <v>78</v>
      </c>
      <c r="M46" s="344" t="s">
        <v>78</v>
      </c>
      <c r="N46" s="344" t="s">
        <v>78</v>
      </c>
      <c r="O46" s="360">
        <v>70000000</v>
      </c>
      <c r="P46" s="303">
        <v>45747</v>
      </c>
      <c r="Q46" s="368">
        <f t="shared" si="0"/>
        <v>0.1490066225165563</v>
      </c>
      <c r="R46" s="367">
        <f t="shared" si="1"/>
        <v>34890728.476821192</v>
      </c>
      <c r="S46" s="290"/>
      <c r="T46" s="314"/>
      <c r="U46" s="290"/>
      <c r="V46" s="290"/>
    </row>
    <row r="47" spans="1:22" ht="34.5" customHeight="1" x14ac:dyDescent="0.25">
      <c r="A47" s="302">
        <v>46</v>
      </c>
      <c r="B47" s="345" t="s">
        <v>813</v>
      </c>
      <c r="C47" s="350">
        <v>45695</v>
      </c>
      <c r="D47" s="350">
        <v>45875</v>
      </c>
      <c r="E47" s="354">
        <v>24000000</v>
      </c>
      <c r="F47" s="344" t="s">
        <v>78</v>
      </c>
      <c r="G47" s="344" t="s">
        <v>78</v>
      </c>
      <c r="H47" s="344" t="s">
        <v>78</v>
      </c>
      <c r="I47" s="344" t="s">
        <v>78</v>
      </c>
      <c r="J47" s="344" t="s">
        <v>78</v>
      </c>
      <c r="K47" s="344" t="s">
        <v>78</v>
      </c>
      <c r="L47" s="344" t="s">
        <v>78</v>
      </c>
      <c r="M47" s="344" t="s">
        <v>78</v>
      </c>
      <c r="N47" s="344" t="s">
        <v>78</v>
      </c>
      <c r="O47" s="360">
        <v>41000000</v>
      </c>
      <c r="P47" s="303">
        <v>45747</v>
      </c>
      <c r="Q47" s="368">
        <f t="shared" si="0"/>
        <v>0.28888888888888892</v>
      </c>
      <c r="R47" s="367">
        <f t="shared" si="1"/>
        <v>17066666.666666664</v>
      </c>
      <c r="S47" s="290"/>
      <c r="T47" s="314"/>
      <c r="U47" s="290"/>
      <c r="V47" s="290"/>
    </row>
    <row r="48" spans="1:22" ht="30" customHeight="1" x14ac:dyDescent="0.25">
      <c r="A48" s="302">
        <v>47</v>
      </c>
      <c r="B48" s="340" t="s">
        <v>814</v>
      </c>
      <c r="C48" s="352">
        <v>45695</v>
      </c>
      <c r="D48" s="352">
        <v>45875</v>
      </c>
      <c r="E48" s="356">
        <v>42000000</v>
      </c>
      <c r="F48" s="344" t="s">
        <v>78</v>
      </c>
      <c r="G48" s="344" t="s">
        <v>78</v>
      </c>
      <c r="H48" s="344" t="s">
        <v>78</v>
      </c>
      <c r="I48" s="344" t="s">
        <v>78</v>
      </c>
      <c r="J48" s="344" t="s">
        <v>78</v>
      </c>
      <c r="K48" s="344" t="s">
        <v>78</v>
      </c>
      <c r="L48" s="344" t="s">
        <v>78</v>
      </c>
      <c r="M48" s="344" t="s">
        <v>78</v>
      </c>
      <c r="N48" s="344" t="s">
        <v>78</v>
      </c>
      <c r="O48" s="360">
        <v>24000000</v>
      </c>
      <c r="P48" s="303">
        <v>45747</v>
      </c>
      <c r="Q48" s="368">
        <f t="shared" si="0"/>
        <v>0.28888888888888892</v>
      </c>
      <c r="R48" s="367">
        <f t="shared" si="1"/>
        <v>29866666.666666664</v>
      </c>
      <c r="S48" s="314"/>
      <c r="T48" s="314"/>
      <c r="U48" s="290"/>
      <c r="V48" s="290"/>
    </row>
    <row r="49" spans="1:22" ht="24.75" customHeight="1" x14ac:dyDescent="0.25">
      <c r="A49" s="296">
        <v>48</v>
      </c>
      <c r="B49" s="339" t="s">
        <v>815</v>
      </c>
      <c r="C49" s="350">
        <v>45701</v>
      </c>
      <c r="D49" s="350">
        <v>45881</v>
      </c>
      <c r="E49" s="354">
        <v>24600000</v>
      </c>
      <c r="F49" s="344" t="s">
        <v>78</v>
      </c>
      <c r="G49" s="344" t="s">
        <v>78</v>
      </c>
      <c r="H49" s="344" t="s">
        <v>78</v>
      </c>
      <c r="I49" s="344" t="s">
        <v>78</v>
      </c>
      <c r="J49" s="344" t="s">
        <v>78</v>
      </c>
      <c r="K49" s="344" t="s">
        <v>78</v>
      </c>
      <c r="L49" s="344" t="s">
        <v>78</v>
      </c>
      <c r="M49" s="344" t="s">
        <v>78</v>
      </c>
      <c r="N49" s="344" t="s">
        <v>78</v>
      </c>
      <c r="O49" s="361">
        <v>42000000</v>
      </c>
      <c r="P49" s="303">
        <v>45747</v>
      </c>
      <c r="Q49" s="368">
        <f t="shared" si="0"/>
        <v>0.25555555555555554</v>
      </c>
      <c r="R49" s="367">
        <f t="shared" si="1"/>
        <v>18313333.333333336</v>
      </c>
      <c r="S49" s="290"/>
      <c r="T49" s="314"/>
      <c r="U49" s="290"/>
      <c r="V49" s="290"/>
    </row>
    <row r="50" spans="1:22" ht="30" customHeight="1" x14ac:dyDescent="0.25">
      <c r="A50" s="306">
        <v>49</v>
      </c>
      <c r="B50" s="341" t="s">
        <v>816</v>
      </c>
      <c r="C50" s="353">
        <v>45698</v>
      </c>
      <c r="D50" s="353">
        <v>45719</v>
      </c>
      <c r="E50" s="357">
        <v>3655323</v>
      </c>
      <c r="F50" s="344" t="s">
        <v>78</v>
      </c>
      <c r="G50" s="344" t="s">
        <v>78</v>
      </c>
      <c r="H50" s="344" t="s">
        <v>78</v>
      </c>
      <c r="I50" s="344" t="s">
        <v>78</v>
      </c>
      <c r="J50" s="344" t="s">
        <v>78</v>
      </c>
      <c r="K50" s="344" t="s">
        <v>78</v>
      </c>
      <c r="L50" s="344" t="s">
        <v>78</v>
      </c>
      <c r="M50" s="344" t="s">
        <v>78</v>
      </c>
      <c r="N50" s="344" t="s">
        <v>78</v>
      </c>
      <c r="O50" s="360">
        <v>24600000</v>
      </c>
      <c r="P50" s="303">
        <v>45747</v>
      </c>
      <c r="Q50" s="368">
        <f t="shared" si="0"/>
        <v>2.3333333333333335</v>
      </c>
      <c r="R50" s="367">
        <f t="shared" si="1"/>
        <v>-4873764</v>
      </c>
      <c r="S50" s="290"/>
      <c r="T50" s="314"/>
      <c r="U50" s="290"/>
      <c r="V50" s="290"/>
    </row>
    <row r="51" spans="1:22" ht="30" customHeight="1" x14ac:dyDescent="0.25">
      <c r="A51" s="302">
        <v>50</v>
      </c>
      <c r="B51" s="339" t="s">
        <v>817</v>
      </c>
      <c r="C51" s="350">
        <v>45707</v>
      </c>
      <c r="D51" s="350">
        <v>45887</v>
      </c>
      <c r="E51" s="354">
        <v>24600000</v>
      </c>
      <c r="F51" s="344" t="s">
        <v>78</v>
      </c>
      <c r="G51" s="344" t="s">
        <v>78</v>
      </c>
      <c r="H51" s="344" t="s">
        <v>78</v>
      </c>
      <c r="I51" s="344" t="s">
        <v>78</v>
      </c>
      <c r="J51" s="344" t="s">
        <v>78</v>
      </c>
      <c r="K51" s="344" t="s">
        <v>78</v>
      </c>
      <c r="L51" s="344" t="s">
        <v>78</v>
      </c>
      <c r="M51" s="344" t="s">
        <v>78</v>
      </c>
      <c r="N51" s="344" t="s">
        <v>78</v>
      </c>
      <c r="O51" s="362">
        <v>3655323</v>
      </c>
      <c r="P51" s="303">
        <v>45747</v>
      </c>
      <c r="Q51" s="368">
        <f t="shared" si="0"/>
        <v>0.22222222222222221</v>
      </c>
      <c r="R51" s="367">
        <f t="shared" si="1"/>
        <v>19133333.333333336</v>
      </c>
      <c r="S51" s="290"/>
      <c r="T51" s="314"/>
      <c r="U51" s="290"/>
      <c r="V51" s="290"/>
    </row>
    <row r="52" spans="1:22" ht="30" customHeight="1" x14ac:dyDescent="0.25">
      <c r="A52" s="302">
        <v>51</v>
      </c>
      <c r="B52" s="339" t="s">
        <v>818</v>
      </c>
      <c r="C52" s="350">
        <v>45714</v>
      </c>
      <c r="D52" s="350">
        <v>45894</v>
      </c>
      <c r="E52" s="354">
        <v>54000000</v>
      </c>
      <c r="F52" s="344" t="s">
        <v>78</v>
      </c>
      <c r="G52" s="344" t="s">
        <v>78</v>
      </c>
      <c r="H52" s="344" t="s">
        <v>78</v>
      </c>
      <c r="I52" s="344" t="s">
        <v>78</v>
      </c>
      <c r="J52" s="344" t="s">
        <v>78</v>
      </c>
      <c r="K52" s="344" t="s">
        <v>78</v>
      </c>
      <c r="L52" s="344" t="s">
        <v>78</v>
      </c>
      <c r="M52" s="344" t="s">
        <v>78</v>
      </c>
      <c r="N52" s="344" t="s">
        <v>78</v>
      </c>
      <c r="O52" s="360">
        <v>24600000</v>
      </c>
      <c r="P52" s="303">
        <v>45747</v>
      </c>
      <c r="Q52" s="368">
        <f t="shared" si="0"/>
        <v>0.18333333333333332</v>
      </c>
      <c r="R52" s="367">
        <f t="shared" si="1"/>
        <v>44100000</v>
      </c>
      <c r="S52" s="290"/>
      <c r="T52" s="314"/>
      <c r="U52" s="290"/>
      <c r="V52" s="290"/>
    </row>
    <row r="53" spans="1:22" ht="32.25" customHeight="1" x14ac:dyDescent="0.25">
      <c r="A53" s="302">
        <v>52</v>
      </c>
      <c r="B53" s="339" t="s">
        <v>819</v>
      </c>
      <c r="C53" s="350">
        <v>45706</v>
      </c>
      <c r="D53" s="350">
        <v>46008</v>
      </c>
      <c r="E53" s="354">
        <v>41000000</v>
      </c>
      <c r="F53" s="344" t="s">
        <v>78</v>
      </c>
      <c r="G53" s="344" t="s">
        <v>78</v>
      </c>
      <c r="H53" s="344" t="s">
        <v>78</v>
      </c>
      <c r="I53" s="344" t="s">
        <v>78</v>
      </c>
      <c r="J53" s="344" t="s">
        <v>78</v>
      </c>
      <c r="K53" s="344" t="s">
        <v>78</v>
      </c>
      <c r="L53" s="344" t="s">
        <v>78</v>
      </c>
      <c r="M53" s="344" t="s">
        <v>78</v>
      </c>
      <c r="N53" s="344" t="s">
        <v>78</v>
      </c>
      <c r="O53" s="360">
        <v>54000000</v>
      </c>
      <c r="P53" s="303">
        <v>45747</v>
      </c>
      <c r="Q53" s="368">
        <f t="shared" si="0"/>
        <v>0.13576158940397351</v>
      </c>
      <c r="R53" s="367">
        <f t="shared" si="1"/>
        <v>35433774.834437087</v>
      </c>
      <c r="S53" s="290"/>
      <c r="T53" s="314"/>
      <c r="U53" s="290"/>
      <c r="V53" s="290"/>
    </row>
    <row r="54" spans="1:22" ht="30" customHeight="1" x14ac:dyDescent="0.25">
      <c r="A54" s="302">
        <v>53</v>
      </c>
      <c r="B54" s="346" t="s">
        <v>820</v>
      </c>
      <c r="C54" s="351">
        <v>45700</v>
      </c>
      <c r="D54" s="351">
        <v>45819</v>
      </c>
      <c r="E54" s="355">
        <v>19600000</v>
      </c>
      <c r="F54" s="344" t="s">
        <v>78</v>
      </c>
      <c r="G54" s="344" t="s">
        <v>78</v>
      </c>
      <c r="H54" s="344" t="s">
        <v>78</v>
      </c>
      <c r="I54" s="344" t="s">
        <v>78</v>
      </c>
      <c r="J54" s="344" t="s">
        <v>78</v>
      </c>
      <c r="K54" s="344" t="s">
        <v>78</v>
      </c>
      <c r="L54" s="344" t="s">
        <v>78</v>
      </c>
      <c r="M54" s="344" t="s">
        <v>78</v>
      </c>
      <c r="N54" s="344" t="s">
        <v>78</v>
      </c>
      <c r="O54" s="360">
        <v>41000000</v>
      </c>
      <c r="P54" s="303">
        <v>45747</v>
      </c>
      <c r="Q54" s="368">
        <f t="shared" si="0"/>
        <v>0.3949579831932773</v>
      </c>
      <c r="R54" s="367">
        <f t="shared" si="1"/>
        <v>11858823.529411765</v>
      </c>
      <c r="S54" s="290"/>
      <c r="T54" s="314"/>
      <c r="U54" s="290"/>
      <c r="V54" s="290"/>
    </row>
    <row r="55" spans="1:22" ht="30" customHeight="1" x14ac:dyDescent="0.25">
      <c r="A55" s="302">
        <v>54</v>
      </c>
      <c r="B55" s="339" t="s">
        <v>821</v>
      </c>
      <c r="C55" s="350">
        <v>45700</v>
      </c>
      <c r="D55" s="350">
        <v>46002</v>
      </c>
      <c r="E55" s="354">
        <v>41000000</v>
      </c>
      <c r="F55" s="344" t="s">
        <v>78</v>
      </c>
      <c r="G55" s="344" t="s">
        <v>78</v>
      </c>
      <c r="H55" s="344" t="s">
        <v>78</v>
      </c>
      <c r="I55" s="344" t="s">
        <v>78</v>
      </c>
      <c r="J55" s="344" t="s">
        <v>78</v>
      </c>
      <c r="K55" s="344" t="s">
        <v>78</v>
      </c>
      <c r="L55" s="344" t="s">
        <v>78</v>
      </c>
      <c r="M55" s="344" t="s">
        <v>78</v>
      </c>
      <c r="N55" s="344" t="s">
        <v>78</v>
      </c>
      <c r="O55" s="360">
        <v>19600000</v>
      </c>
      <c r="P55" s="303">
        <v>45747</v>
      </c>
      <c r="Q55" s="368">
        <f t="shared" si="0"/>
        <v>0.1556291390728477</v>
      </c>
      <c r="R55" s="367">
        <f t="shared" si="1"/>
        <v>34619205.298013248</v>
      </c>
      <c r="S55" s="314"/>
      <c r="T55" s="314"/>
      <c r="U55" s="290"/>
      <c r="V55" s="290"/>
    </row>
    <row r="56" spans="1:22" ht="30" customHeight="1" x14ac:dyDescent="0.25">
      <c r="A56" s="302">
        <v>55</v>
      </c>
      <c r="B56" s="339" t="s">
        <v>822</v>
      </c>
      <c r="C56" s="350">
        <v>45700</v>
      </c>
      <c r="D56" s="350">
        <v>45972</v>
      </c>
      <c r="E56" s="354">
        <v>22500000</v>
      </c>
      <c r="F56" s="344" t="s">
        <v>78</v>
      </c>
      <c r="G56" s="344" t="s">
        <v>78</v>
      </c>
      <c r="H56" s="344" t="s">
        <v>78</v>
      </c>
      <c r="I56" s="344" t="s">
        <v>78</v>
      </c>
      <c r="J56" s="344" t="s">
        <v>78</v>
      </c>
      <c r="K56" s="344" t="s">
        <v>78</v>
      </c>
      <c r="L56" s="344" t="s">
        <v>78</v>
      </c>
      <c r="M56" s="344" t="s">
        <v>78</v>
      </c>
      <c r="N56" s="344" t="s">
        <v>78</v>
      </c>
      <c r="O56" s="360">
        <v>41000000</v>
      </c>
      <c r="P56" s="303">
        <v>45747</v>
      </c>
      <c r="Q56" s="368">
        <f t="shared" si="0"/>
        <v>0.17279411764705882</v>
      </c>
      <c r="R56" s="367">
        <f t="shared" si="1"/>
        <v>18612132.352941178</v>
      </c>
      <c r="S56" s="314"/>
      <c r="T56" s="314"/>
      <c r="U56" s="290"/>
      <c r="V56" s="290"/>
    </row>
    <row r="57" spans="1:22" ht="30" customHeight="1" x14ac:dyDescent="0.25">
      <c r="A57" s="302">
        <v>56</v>
      </c>
      <c r="B57" s="339" t="s">
        <v>823</v>
      </c>
      <c r="C57" s="350">
        <v>45701</v>
      </c>
      <c r="D57" s="350">
        <v>46003</v>
      </c>
      <c r="E57" s="354">
        <v>41000000</v>
      </c>
      <c r="F57" s="344" t="s">
        <v>78</v>
      </c>
      <c r="G57" s="344" t="s">
        <v>78</v>
      </c>
      <c r="H57" s="344" t="s">
        <v>78</v>
      </c>
      <c r="I57" s="344" t="s">
        <v>78</v>
      </c>
      <c r="J57" s="344" t="s">
        <v>78</v>
      </c>
      <c r="K57" s="344" t="s">
        <v>78</v>
      </c>
      <c r="L57" s="344" t="s">
        <v>78</v>
      </c>
      <c r="M57" s="344" t="s">
        <v>78</v>
      </c>
      <c r="N57" s="344" t="s">
        <v>78</v>
      </c>
      <c r="O57" s="360">
        <v>22500000</v>
      </c>
      <c r="P57" s="303">
        <v>45747</v>
      </c>
      <c r="Q57" s="368">
        <f t="shared" si="0"/>
        <v>0.15231788079470199</v>
      </c>
      <c r="R57" s="367">
        <f t="shared" si="1"/>
        <v>34754966.88741722</v>
      </c>
      <c r="S57" s="290"/>
      <c r="T57" s="314"/>
      <c r="U57" s="290"/>
      <c r="V57" s="290"/>
    </row>
    <row r="58" spans="1:22" s="316" customFormat="1" ht="30" customHeight="1" x14ac:dyDescent="0.25">
      <c r="A58" s="302">
        <v>57</v>
      </c>
      <c r="B58" s="339" t="s">
        <v>824</v>
      </c>
      <c r="C58" s="350">
        <v>45706</v>
      </c>
      <c r="D58" s="350">
        <v>45886</v>
      </c>
      <c r="E58" s="354">
        <v>54000000</v>
      </c>
      <c r="F58" s="344" t="s">
        <v>78</v>
      </c>
      <c r="G58" s="344" t="s">
        <v>78</v>
      </c>
      <c r="H58" s="344" t="s">
        <v>78</v>
      </c>
      <c r="I58" s="344" t="s">
        <v>78</v>
      </c>
      <c r="J58" s="344" t="s">
        <v>78</v>
      </c>
      <c r="K58" s="344" t="s">
        <v>78</v>
      </c>
      <c r="L58" s="344" t="s">
        <v>78</v>
      </c>
      <c r="M58" s="344" t="s">
        <v>78</v>
      </c>
      <c r="N58" s="344" t="s">
        <v>78</v>
      </c>
      <c r="O58" s="360">
        <v>41000000</v>
      </c>
      <c r="P58" s="303">
        <v>45747</v>
      </c>
      <c r="Q58" s="368">
        <f t="shared" si="0"/>
        <v>0.22777777777777777</v>
      </c>
      <c r="R58" s="367">
        <f t="shared" si="1"/>
        <v>41700000</v>
      </c>
      <c r="T58" s="314"/>
    </row>
    <row r="59" spans="1:22" ht="30" customHeight="1" x14ac:dyDescent="0.25">
      <c r="A59" s="302">
        <v>58</v>
      </c>
      <c r="B59" s="347" t="s">
        <v>825</v>
      </c>
      <c r="C59" s="350">
        <v>45713</v>
      </c>
      <c r="D59" s="350">
        <v>46015</v>
      </c>
      <c r="E59" s="354">
        <v>70000000</v>
      </c>
      <c r="F59" s="344" t="s">
        <v>78</v>
      </c>
      <c r="G59" s="344" t="s">
        <v>78</v>
      </c>
      <c r="H59" s="344" t="s">
        <v>78</v>
      </c>
      <c r="I59" s="344" t="s">
        <v>78</v>
      </c>
      <c r="J59" s="344" t="s">
        <v>78</v>
      </c>
      <c r="K59" s="344" t="s">
        <v>78</v>
      </c>
      <c r="L59" s="344" t="s">
        <v>78</v>
      </c>
      <c r="M59" s="344" t="s">
        <v>78</v>
      </c>
      <c r="N59" s="344" t="s">
        <v>78</v>
      </c>
      <c r="O59" s="360">
        <v>54000000</v>
      </c>
      <c r="P59" s="303">
        <v>45747</v>
      </c>
      <c r="Q59" s="368">
        <f t="shared" si="0"/>
        <v>0.11258278145695365</v>
      </c>
      <c r="R59" s="367">
        <f t="shared" si="1"/>
        <v>62119205.298013248</v>
      </c>
      <c r="S59" s="314"/>
      <c r="T59" s="314"/>
      <c r="U59" s="290"/>
      <c r="V59" s="290"/>
    </row>
    <row r="60" spans="1:22" ht="30" customHeight="1" x14ac:dyDescent="0.25">
      <c r="A60" s="302">
        <v>59</v>
      </c>
      <c r="B60" s="347" t="s">
        <v>826</v>
      </c>
      <c r="C60" s="350">
        <v>45707</v>
      </c>
      <c r="D60" s="350">
        <v>46009</v>
      </c>
      <c r="E60" s="354">
        <v>41000000</v>
      </c>
      <c r="F60" s="344" t="s">
        <v>78</v>
      </c>
      <c r="G60" s="344" t="s">
        <v>78</v>
      </c>
      <c r="H60" s="344" t="s">
        <v>78</v>
      </c>
      <c r="I60" s="344" t="s">
        <v>78</v>
      </c>
      <c r="J60" s="344" t="s">
        <v>78</v>
      </c>
      <c r="K60" s="344" t="s">
        <v>78</v>
      </c>
      <c r="L60" s="344" t="s">
        <v>78</v>
      </c>
      <c r="M60" s="344" t="s">
        <v>78</v>
      </c>
      <c r="N60" s="344" t="s">
        <v>78</v>
      </c>
      <c r="O60" s="360">
        <v>70000000</v>
      </c>
      <c r="P60" s="303">
        <v>45747</v>
      </c>
      <c r="Q60" s="368">
        <f t="shared" si="0"/>
        <v>0.13245033112582782</v>
      </c>
      <c r="R60" s="367">
        <f t="shared" si="1"/>
        <v>35569536.423841059</v>
      </c>
      <c r="S60" s="290"/>
      <c r="T60" s="314"/>
      <c r="U60" s="290"/>
      <c r="V60" s="290"/>
    </row>
    <row r="61" spans="1:22" ht="30" customHeight="1" x14ac:dyDescent="0.25">
      <c r="A61" s="302">
        <v>60</v>
      </c>
      <c r="B61" s="339" t="s">
        <v>827</v>
      </c>
      <c r="C61" s="350">
        <v>45717</v>
      </c>
      <c r="D61" s="350">
        <v>46022</v>
      </c>
      <c r="E61" s="354">
        <v>1194287436</v>
      </c>
      <c r="F61" s="344" t="s">
        <v>78</v>
      </c>
      <c r="G61" s="344" t="s">
        <v>78</v>
      </c>
      <c r="H61" s="344" t="s">
        <v>78</v>
      </c>
      <c r="I61" s="344" t="s">
        <v>78</v>
      </c>
      <c r="J61" s="344" t="s">
        <v>78</v>
      </c>
      <c r="K61" s="344" t="s">
        <v>78</v>
      </c>
      <c r="L61" s="344" t="s">
        <v>78</v>
      </c>
      <c r="M61" s="344" t="s">
        <v>78</v>
      </c>
      <c r="N61" s="344" t="s">
        <v>78</v>
      </c>
      <c r="O61" s="360">
        <v>41000000</v>
      </c>
      <c r="P61" s="303">
        <v>45747</v>
      </c>
      <c r="Q61" s="368">
        <f t="shared" si="0"/>
        <v>9.836065573770493E-2</v>
      </c>
      <c r="R61" s="367">
        <f t="shared" si="1"/>
        <v>1076816540.6557376</v>
      </c>
      <c r="S61" s="314"/>
      <c r="T61" s="314"/>
      <c r="U61" s="290"/>
      <c r="V61" s="290"/>
    </row>
    <row r="62" spans="1:22" ht="36" customHeight="1" x14ac:dyDescent="0.25">
      <c r="A62" s="302">
        <v>61</v>
      </c>
      <c r="B62" s="339" t="s">
        <v>828</v>
      </c>
      <c r="C62" s="350">
        <v>45715</v>
      </c>
      <c r="D62" s="350">
        <v>45895</v>
      </c>
      <c r="E62" s="354">
        <v>42000000</v>
      </c>
      <c r="F62" s="344" t="s">
        <v>78</v>
      </c>
      <c r="G62" s="344" t="s">
        <v>78</v>
      </c>
      <c r="H62" s="344" t="s">
        <v>78</v>
      </c>
      <c r="I62" s="344" t="s">
        <v>78</v>
      </c>
      <c r="J62" s="344" t="s">
        <v>78</v>
      </c>
      <c r="K62" s="344" t="s">
        <v>78</v>
      </c>
      <c r="L62" s="344" t="s">
        <v>78</v>
      </c>
      <c r="M62" s="344" t="s">
        <v>78</v>
      </c>
      <c r="N62" s="344" t="s">
        <v>78</v>
      </c>
      <c r="O62" s="360">
        <v>1194287436</v>
      </c>
      <c r="P62" s="303">
        <v>45747</v>
      </c>
      <c r="Q62" s="368">
        <f t="shared" si="0"/>
        <v>0.17777777777777778</v>
      </c>
      <c r="R62" s="367">
        <f t="shared" si="1"/>
        <v>34533333.333333336</v>
      </c>
      <c r="S62" s="314"/>
      <c r="T62" s="314"/>
      <c r="U62" s="290"/>
      <c r="V62" s="290"/>
    </row>
    <row r="63" spans="1:22" ht="38.25" customHeight="1" x14ac:dyDescent="0.25">
      <c r="A63" s="302">
        <v>62</v>
      </c>
      <c r="B63" s="339" t="s">
        <v>829</v>
      </c>
      <c r="C63" s="350">
        <v>45715</v>
      </c>
      <c r="D63" s="350">
        <v>45895</v>
      </c>
      <c r="E63" s="354">
        <v>48000000</v>
      </c>
      <c r="F63" s="344" t="s">
        <v>78</v>
      </c>
      <c r="G63" s="344" t="s">
        <v>78</v>
      </c>
      <c r="H63" s="344" t="s">
        <v>78</v>
      </c>
      <c r="I63" s="344" t="s">
        <v>78</v>
      </c>
      <c r="J63" s="344" t="s">
        <v>78</v>
      </c>
      <c r="K63" s="344" t="s">
        <v>78</v>
      </c>
      <c r="L63" s="344" t="s">
        <v>78</v>
      </c>
      <c r="M63" s="344" t="s">
        <v>78</v>
      </c>
      <c r="N63" s="344" t="s">
        <v>78</v>
      </c>
      <c r="O63" s="360">
        <v>42000000</v>
      </c>
      <c r="P63" s="303">
        <v>45747</v>
      </c>
      <c r="Q63" s="368">
        <f t="shared" si="0"/>
        <v>0.17777777777777778</v>
      </c>
      <c r="R63" s="367">
        <f t="shared" si="1"/>
        <v>39466666.666666664</v>
      </c>
      <c r="S63" s="290"/>
      <c r="T63" s="314"/>
      <c r="U63" s="290"/>
      <c r="V63" s="290"/>
    </row>
    <row r="64" spans="1:22" ht="30" customHeight="1" x14ac:dyDescent="0.25">
      <c r="A64" s="302">
        <v>63</v>
      </c>
      <c r="B64" s="339" t="s">
        <v>830</v>
      </c>
      <c r="C64" s="350">
        <v>45726</v>
      </c>
      <c r="D64" s="350">
        <v>46000</v>
      </c>
      <c r="E64" s="354">
        <v>51300000</v>
      </c>
      <c r="F64" s="344" t="s">
        <v>78</v>
      </c>
      <c r="G64" s="344" t="s">
        <v>78</v>
      </c>
      <c r="H64" s="344" t="s">
        <v>78</v>
      </c>
      <c r="I64" s="344" t="s">
        <v>78</v>
      </c>
      <c r="J64" s="344" t="s">
        <v>78</v>
      </c>
      <c r="K64" s="344" t="s">
        <v>78</v>
      </c>
      <c r="L64" s="344" t="s">
        <v>78</v>
      </c>
      <c r="M64" s="344" t="s">
        <v>78</v>
      </c>
      <c r="N64" s="344" t="s">
        <v>78</v>
      </c>
      <c r="O64" s="360">
        <v>48000000</v>
      </c>
      <c r="P64" s="303">
        <v>45747</v>
      </c>
      <c r="Q64" s="368">
        <f t="shared" si="0"/>
        <v>7.6642335766423347E-2</v>
      </c>
      <c r="R64" s="367">
        <f t="shared" si="1"/>
        <v>47368248.175182484</v>
      </c>
      <c r="S64" s="314"/>
      <c r="T64" s="314"/>
      <c r="U64" s="290"/>
      <c r="V64" s="290"/>
    </row>
    <row r="65" spans="1:22" ht="41.25" customHeight="1" x14ac:dyDescent="0.25">
      <c r="A65" s="302">
        <v>64</v>
      </c>
      <c r="B65" s="339" t="s">
        <v>831</v>
      </c>
      <c r="C65" s="350">
        <v>45722</v>
      </c>
      <c r="D65" s="350">
        <v>46011</v>
      </c>
      <c r="E65" s="354">
        <v>10417118</v>
      </c>
      <c r="F65" s="344" t="s">
        <v>78</v>
      </c>
      <c r="G65" s="344" t="s">
        <v>78</v>
      </c>
      <c r="H65" s="344" t="s">
        <v>78</v>
      </c>
      <c r="I65" s="344" t="s">
        <v>78</v>
      </c>
      <c r="J65" s="344" t="s">
        <v>78</v>
      </c>
      <c r="K65" s="344" t="s">
        <v>78</v>
      </c>
      <c r="L65" s="344" t="s">
        <v>78</v>
      </c>
      <c r="M65" s="344" t="s">
        <v>78</v>
      </c>
      <c r="N65" s="344" t="s">
        <v>78</v>
      </c>
      <c r="O65" s="360">
        <v>51300000</v>
      </c>
      <c r="P65" s="303">
        <v>45747</v>
      </c>
      <c r="Q65" s="368">
        <f t="shared" si="0"/>
        <v>8.6505190311418692E-2</v>
      </c>
      <c r="R65" s="367">
        <f t="shared" si="1"/>
        <v>9515983.2249134947</v>
      </c>
      <c r="S65" s="314"/>
      <c r="T65" s="314"/>
      <c r="U65" s="290"/>
      <c r="V65" s="290"/>
    </row>
    <row r="66" spans="1:22" ht="33.75" customHeight="1" x14ac:dyDescent="0.25">
      <c r="A66" s="302">
        <v>65</v>
      </c>
      <c r="B66" s="339" t="s">
        <v>832</v>
      </c>
      <c r="C66" s="350">
        <v>45716</v>
      </c>
      <c r="D66" s="350">
        <v>45988</v>
      </c>
      <c r="E66" s="354">
        <v>90000000</v>
      </c>
      <c r="F66" s="344" t="s">
        <v>78</v>
      </c>
      <c r="G66" s="344" t="s">
        <v>78</v>
      </c>
      <c r="H66" s="344" t="s">
        <v>78</v>
      </c>
      <c r="I66" s="344" t="s">
        <v>78</v>
      </c>
      <c r="J66" s="344" t="s">
        <v>78</v>
      </c>
      <c r="K66" s="344" t="s">
        <v>78</v>
      </c>
      <c r="L66" s="344" t="s">
        <v>78</v>
      </c>
      <c r="M66" s="344" t="s">
        <v>78</v>
      </c>
      <c r="N66" s="344" t="s">
        <v>78</v>
      </c>
      <c r="O66" s="360">
        <v>10417118000</v>
      </c>
      <c r="P66" s="303">
        <v>45747</v>
      </c>
      <c r="Q66" s="368">
        <f t="shared" si="0"/>
        <v>0.11397058823529412</v>
      </c>
      <c r="R66" s="367">
        <f t="shared" si="1"/>
        <v>79742647.058823526</v>
      </c>
      <c r="S66" s="314"/>
      <c r="T66" s="314"/>
      <c r="U66" s="290"/>
      <c r="V66" s="290"/>
    </row>
    <row r="67" spans="1:22" ht="38.25" customHeight="1" x14ac:dyDescent="0.25">
      <c r="A67" s="302">
        <v>66</v>
      </c>
      <c r="B67" s="339" t="s">
        <v>833</v>
      </c>
      <c r="C67" s="350">
        <v>45781</v>
      </c>
      <c r="D67" s="350">
        <v>45994</v>
      </c>
      <c r="E67" s="354">
        <v>72000000</v>
      </c>
      <c r="F67" s="344" t="s">
        <v>78</v>
      </c>
      <c r="G67" s="344" t="s">
        <v>78</v>
      </c>
      <c r="H67" s="344" t="s">
        <v>78</v>
      </c>
      <c r="I67" s="344" t="s">
        <v>78</v>
      </c>
      <c r="J67" s="344" t="s">
        <v>78</v>
      </c>
      <c r="K67" s="344" t="s">
        <v>78</v>
      </c>
      <c r="L67" s="344" t="s">
        <v>78</v>
      </c>
      <c r="M67" s="344" t="s">
        <v>78</v>
      </c>
      <c r="N67" s="344" t="s">
        <v>78</v>
      </c>
      <c r="O67" s="360">
        <v>90000000</v>
      </c>
      <c r="P67" s="303">
        <v>45747</v>
      </c>
      <c r="Q67" s="368">
        <f t="shared" si="0"/>
        <v>-0.15962441314553991</v>
      </c>
      <c r="R67" s="367">
        <f t="shared" si="1"/>
        <v>83492957.746478871</v>
      </c>
      <c r="S67" s="314"/>
      <c r="T67" s="314"/>
      <c r="U67" s="290"/>
      <c r="V67" s="290"/>
    </row>
    <row r="68" spans="1:22" ht="30" customHeight="1" x14ac:dyDescent="0.25">
      <c r="A68" s="302">
        <v>67</v>
      </c>
      <c r="B68" s="339" t="s">
        <v>834</v>
      </c>
      <c r="C68" s="350">
        <v>45720</v>
      </c>
      <c r="D68" s="350">
        <v>45903</v>
      </c>
      <c r="E68" s="354">
        <v>48000000</v>
      </c>
      <c r="F68" s="344" t="s">
        <v>78</v>
      </c>
      <c r="G68" s="344" t="s">
        <v>78</v>
      </c>
      <c r="H68" s="344" t="s">
        <v>78</v>
      </c>
      <c r="I68" s="344" t="s">
        <v>78</v>
      </c>
      <c r="J68" s="344" t="s">
        <v>78</v>
      </c>
      <c r="K68" s="344" t="s">
        <v>78</v>
      </c>
      <c r="L68" s="344" t="s">
        <v>78</v>
      </c>
      <c r="M68" s="344" t="s">
        <v>78</v>
      </c>
      <c r="N68" s="344" t="s">
        <v>78</v>
      </c>
      <c r="O68" s="360">
        <v>72000000</v>
      </c>
      <c r="P68" s="303">
        <v>45747</v>
      </c>
      <c r="Q68" s="368">
        <f t="shared" ref="Q68:Q76" si="2">((E68/(D68-C68))*(P68-C68))/E68</f>
        <v>0.14754098360655737</v>
      </c>
      <c r="R68" s="367">
        <f t="shared" ref="R68:R76" si="3">E68-((E68/(D68-C68))*(P68-C68))</f>
        <v>40918032.786885247</v>
      </c>
      <c r="S68" s="290"/>
      <c r="T68" s="314"/>
      <c r="U68" s="290"/>
      <c r="V68" s="290"/>
    </row>
    <row r="69" spans="1:22" ht="30" customHeight="1" x14ac:dyDescent="0.25">
      <c r="A69" s="302">
        <v>68</v>
      </c>
      <c r="B69" s="348" t="s">
        <v>835</v>
      </c>
      <c r="C69" s="350">
        <v>45727</v>
      </c>
      <c r="D69" s="350">
        <v>46001</v>
      </c>
      <c r="E69" s="358">
        <v>31100856</v>
      </c>
      <c r="F69" s="344" t="s">
        <v>78</v>
      </c>
      <c r="G69" s="344" t="s">
        <v>78</v>
      </c>
      <c r="H69" s="344" t="s">
        <v>78</v>
      </c>
      <c r="I69" s="344" t="s">
        <v>78</v>
      </c>
      <c r="J69" s="344" t="s">
        <v>78</v>
      </c>
      <c r="K69" s="344" t="s">
        <v>78</v>
      </c>
      <c r="L69" s="344" t="s">
        <v>78</v>
      </c>
      <c r="M69" s="344" t="s">
        <v>78</v>
      </c>
      <c r="N69" s="344" t="s">
        <v>78</v>
      </c>
      <c r="O69" s="360">
        <v>48000000</v>
      </c>
      <c r="P69" s="303">
        <v>45747</v>
      </c>
      <c r="Q69" s="368">
        <f t="shared" si="2"/>
        <v>7.2992700729927001E-2</v>
      </c>
      <c r="R69" s="367">
        <f t="shared" si="3"/>
        <v>28830720.525547445</v>
      </c>
      <c r="S69" s="314"/>
      <c r="T69" s="314"/>
      <c r="U69" s="290"/>
      <c r="V69" s="290"/>
    </row>
    <row r="70" spans="1:22" ht="30" customHeight="1" x14ac:dyDescent="0.25">
      <c r="A70" s="302">
        <v>69</v>
      </c>
      <c r="B70" s="348" t="s">
        <v>836</v>
      </c>
      <c r="C70" s="350">
        <v>45727</v>
      </c>
      <c r="D70" s="350">
        <v>46001</v>
      </c>
      <c r="E70" s="358">
        <v>58844310</v>
      </c>
      <c r="F70" s="344" t="s">
        <v>78</v>
      </c>
      <c r="G70" s="344" t="s">
        <v>78</v>
      </c>
      <c r="H70" s="344" t="s">
        <v>78</v>
      </c>
      <c r="I70" s="344" t="s">
        <v>78</v>
      </c>
      <c r="J70" s="344" t="s">
        <v>78</v>
      </c>
      <c r="K70" s="344" t="s">
        <v>78</v>
      </c>
      <c r="L70" s="344" t="s">
        <v>78</v>
      </c>
      <c r="M70" s="344" t="s">
        <v>78</v>
      </c>
      <c r="N70" s="344" t="s">
        <v>78</v>
      </c>
      <c r="O70" s="360">
        <v>31100886</v>
      </c>
      <c r="P70" s="303">
        <v>45747</v>
      </c>
      <c r="Q70" s="368">
        <f t="shared" si="2"/>
        <v>7.2992700729927001E-2</v>
      </c>
      <c r="R70" s="367">
        <f t="shared" si="3"/>
        <v>54549104.890510947</v>
      </c>
      <c r="S70" s="314"/>
      <c r="T70" s="314"/>
      <c r="U70" s="290"/>
      <c r="V70" s="290"/>
    </row>
    <row r="71" spans="1:22" ht="30" customHeight="1" x14ac:dyDescent="0.25">
      <c r="A71" s="302">
        <v>70</v>
      </c>
      <c r="B71" s="339" t="s">
        <v>837</v>
      </c>
      <c r="C71" s="350">
        <v>45726</v>
      </c>
      <c r="D71" s="350">
        <v>45909</v>
      </c>
      <c r="E71" s="358">
        <v>42000000</v>
      </c>
      <c r="F71" s="344" t="s">
        <v>78</v>
      </c>
      <c r="G71" s="344" t="s">
        <v>78</v>
      </c>
      <c r="H71" s="344" t="s">
        <v>78</v>
      </c>
      <c r="I71" s="344" t="s">
        <v>78</v>
      </c>
      <c r="J71" s="344" t="s">
        <v>78</v>
      </c>
      <c r="K71" s="344" t="s">
        <v>78</v>
      </c>
      <c r="L71" s="344" t="s">
        <v>78</v>
      </c>
      <c r="M71" s="344" t="s">
        <v>78</v>
      </c>
      <c r="N71" s="344" t="s">
        <v>78</v>
      </c>
      <c r="O71" s="360">
        <v>58844310</v>
      </c>
      <c r="P71" s="303">
        <v>45747</v>
      </c>
      <c r="Q71" s="368">
        <f t="shared" si="2"/>
        <v>0.11475409836065574</v>
      </c>
      <c r="R71" s="367">
        <f t="shared" si="3"/>
        <v>37180327.868852459</v>
      </c>
      <c r="S71" s="314"/>
      <c r="T71" s="314"/>
      <c r="U71" s="290"/>
      <c r="V71" s="290"/>
    </row>
    <row r="72" spans="1:22" ht="34.5" customHeight="1" x14ac:dyDescent="0.25">
      <c r="A72" s="302">
        <v>71</v>
      </c>
      <c r="B72" s="348" t="s">
        <v>838</v>
      </c>
      <c r="C72" s="350">
        <v>45726</v>
      </c>
      <c r="D72" s="350">
        <v>45838</v>
      </c>
      <c r="E72" s="354">
        <v>52951349</v>
      </c>
      <c r="F72" s="344" t="s">
        <v>78</v>
      </c>
      <c r="G72" s="344" t="s">
        <v>78</v>
      </c>
      <c r="H72" s="344" t="s">
        <v>78</v>
      </c>
      <c r="I72" s="344" t="s">
        <v>78</v>
      </c>
      <c r="J72" s="344" t="s">
        <v>78</v>
      </c>
      <c r="K72" s="344" t="s">
        <v>78</v>
      </c>
      <c r="L72" s="344" t="s">
        <v>78</v>
      </c>
      <c r="M72" s="344" t="s">
        <v>78</v>
      </c>
      <c r="N72" s="344" t="s">
        <v>78</v>
      </c>
      <c r="O72" s="360">
        <v>42000000</v>
      </c>
      <c r="P72" s="303">
        <v>45747</v>
      </c>
      <c r="Q72" s="368">
        <f t="shared" si="2"/>
        <v>0.1875</v>
      </c>
      <c r="R72" s="367">
        <f t="shared" si="3"/>
        <v>43022971.0625</v>
      </c>
      <c r="S72" s="314"/>
      <c r="T72" s="314"/>
      <c r="U72" s="290"/>
      <c r="V72" s="290"/>
    </row>
    <row r="73" spans="1:22" ht="33.75" customHeight="1" x14ac:dyDescent="0.25">
      <c r="A73" s="302">
        <v>72</v>
      </c>
      <c r="B73" s="339" t="s">
        <v>839</v>
      </c>
      <c r="C73" s="350">
        <v>45728</v>
      </c>
      <c r="D73" s="350">
        <v>45911</v>
      </c>
      <c r="E73" s="354">
        <v>51000000</v>
      </c>
      <c r="F73" s="344" t="s">
        <v>78</v>
      </c>
      <c r="G73" s="344" t="s">
        <v>78</v>
      </c>
      <c r="H73" s="344" t="s">
        <v>78</v>
      </c>
      <c r="I73" s="344" t="s">
        <v>78</v>
      </c>
      <c r="J73" s="344" t="s">
        <v>78</v>
      </c>
      <c r="K73" s="344" t="s">
        <v>78</v>
      </c>
      <c r="L73" s="344" t="s">
        <v>78</v>
      </c>
      <c r="M73" s="344" t="s">
        <v>78</v>
      </c>
      <c r="N73" s="344" t="s">
        <v>78</v>
      </c>
      <c r="O73" s="360">
        <v>52951349</v>
      </c>
      <c r="P73" s="303">
        <v>45747</v>
      </c>
      <c r="Q73" s="368">
        <f t="shared" si="2"/>
        <v>0.10382513661202186</v>
      </c>
      <c r="R73" s="367">
        <f t="shared" si="3"/>
        <v>45704918.032786883</v>
      </c>
      <c r="S73" s="314"/>
      <c r="T73" s="314"/>
      <c r="U73" s="290"/>
      <c r="V73" s="290"/>
    </row>
    <row r="74" spans="1:22" ht="39" customHeight="1" x14ac:dyDescent="0.25">
      <c r="A74" s="302">
        <v>73</v>
      </c>
      <c r="B74" s="349" t="s">
        <v>840</v>
      </c>
      <c r="C74" s="350">
        <v>45729</v>
      </c>
      <c r="D74" s="350">
        <v>45838</v>
      </c>
      <c r="E74" s="354">
        <v>51533009</v>
      </c>
      <c r="F74" s="344" t="s">
        <v>78</v>
      </c>
      <c r="G74" s="344" t="s">
        <v>78</v>
      </c>
      <c r="H74" s="344" t="s">
        <v>78</v>
      </c>
      <c r="I74" s="344" t="s">
        <v>78</v>
      </c>
      <c r="J74" s="344" t="s">
        <v>78</v>
      </c>
      <c r="K74" s="344" t="s">
        <v>78</v>
      </c>
      <c r="L74" s="344" t="s">
        <v>78</v>
      </c>
      <c r="M74" s="344" t="s">
        <v>78</v>
      </c>
      <c r="N74" s="344" t="s">
        <v>78</v>
      </c>
      <c r="O74" s="360">
        <v>51000000</v>
      </c>
      <c r="P74" s="303">
        <v>45747</v>
      </c>
      <c r="Q74" s="368">
        <f t="shared" si="2"/>
        <v>0.16513761467889906</v>
      </c>
      <c r="R74" s="367">
        <f t="shared" si="3"/>
        <v>43022970.816513762</v>
      </c>
      <c r="S74" s="290"/>
      <c r="T74" s="314"/>
      <c r="U74" s="290"/>
      <c r="V74" s="290"/>
    </row>
    <row r="75" spans="1:22" ht="40.5" customHeight="1" x14ac:dyDescent="0.25">
      <c r="A75" s="296">
        <v>74</v>
      </c>
      <c r="B75" s="349" t="s">
        <v>841</v>
      </c>
      <c r="C75" s="350">
        <v>45730</v>
      </c>
      <c r="D75" s="350">
        <v>45838</v>
      </c>
      <c r="E75" s="354">
        <v>56412246</v>
      </c>
      <c r="F75" s="344" t="s">
        <v>78</v>
      </c>
      <c r="G75" s="344" t="s">
        <v>78</v>
      </c>
      <c r="H75" s="344" t="s">
        <v>78</v>
      </c>
      <c r="I75" s="344" t="s">
        <v>78</v>
      </c>
      <c r="J75" s="344" t="s">
        <v>78</v>
      </c>
      <c r="K75" s="344" t="s">
        <v>78</v>
      </c>
      <c r="L75" s="344" t="s">
        <v>78</v>
      </c>
      <c r="M75" s="344" t="s">
        <v>78</v>
      </c>
      <c r="N75" s="344" t="s">
        <v>78</v>
      </c>
      <c r="O75" s="360">
        <v>51533009.100000001</v>
      </c>
      <c r="P75" s="303">
        <v>45747</v>
      </c>
      <c r="Q75" s="368">
        <f t="shared" si="2"/>
        <v>0.15740740740740741</v>
      </c>
      <c r="R75" s="367">
        <f t="shared" si="3"/>
        <v>47532540.611111112</v>
      </c>
      <c r="S75" s="290"/>
      <c r="T75" s="314"/>
      <c r="U75" s="290"/>
      <c r="V75" s="290"/>
    </row>
    <row r="76" spans="1:22" ht="36" customHeight="1" x14ac:dyDescent="0.25">
      <c r="A76" s="296">
        <v>75</v>
      </c>
      <c r="B76" s="345" t="s">
        <v>842</v>
      </c>
      <c r="C76" s="350">
        <v>45729</v>
      </c>
      <c r="D76" s="350">
        <v>45942</v>
      </c>
      <c r="E76" s="354">
        <v>70000000</v>
      </c>
      <c r="F76" s="344" t="s">
        <v>78</v>
      </c>
      <c r="G76" s="344" t="s">
        <v>78</v>
      </c>
      <c r="H76" s="344" t="s">
        <v>78</v>
      </c>
      <c r="I76" s="344" t="s">
        <v>78</v>
      </c>
      <c r="J76" s="344" t="s">
        <v>78</v>
      </c>
      <c r="K76" s="344" t="s">
        <v>78</v>
      </c>
      <c r="L76" s="344" t="s">
        <v>78</v>
      </c>
      <c r="M76" s="344" t="s">
        <v>78</v>
      </c>
      <c r="N76" s="344" t="s">
        <v>78</v>
      </c>
      <c r="O76" s="360">
        <v>56412246</v>
      </c>
      <c r="P76" s="303">
        <v>45747</v>
      </c>
      <c r="Q76" s="368">
        <f t="shared" si="2"/>
        <v>8.4507042253521139E-2</v>
      </c>
      <c r="R76" s="367">
        <f t="shared" si="3"/>
        <v>64084507.042253524</v>
      </c>
      <c r="S76" s="314"/>
      <c r="T76" s="314"/>
      <c r="U76" s="290"/>
      <c r="V76" s="290"/>
    </row>
    <row r="77" spans="1:22" ht="48.75" customHeight="1" x14ac:dyDescent="0.25">
      <c r="A77" s="296">
        <v>76</v>
      </c>
      <c r="B77" s="296"/>
      <c r="C77" s="350"/>
      <c r="D77" s="350"/>
      <c r="E77" s="295"/>
      <c r="F77" s="296"/>
      <c r="G77" s="296"/>
      <c r="H77" s="296"/>
      <c r="I77" s="296"/>
      <c r="J77" s="296"/>
      <c r="K77" s="296"/>
      <c r="L77" s="296"/>
      <c r="M77" s="296"/>
      <c r="N77" s="296"/>
      <c r="O77" s="360"/>
      <c r="P77" s="360"/>
      <c r="Q77" s="286"/>
      <c r="R77" s="287"/>
      <c r="S77" s="314"/>
      <c r="T77" s="314"/>
      <c r="U77" s="290"/>
      <c r="V77" s="290"/>
    </row>
    <row r="78" spans="1:22" ht="33.75" customHeight="1" x14ac:dyDescent="0.25">
      <c r="A78" s="296">
        <v>77</v>
      </c>
      <c r="B78" s="296"/>
      <c r="C78" s="350"/>
      <c r="D78" s="350"/>
      <c r="E78" s="295"/>
      <c r="F78" s="296"/>
      <c r="G78" s="296"/>
      <c r="H78" s="296"/>
      <c r="I78" s="296"/>
      <c r="J78" s="296"/>
      <c r="K78" s="296"/>
      <c r="L78" s="296"/>
      <c r="M78" s="296"/>
      <c r="N78" s="296"/>
      <c r="O78" s="360"/>
      <c r="P78" s="360"/>
      <c r="Q78" s="286"/>
      <c r="R78" s="287"/>
      <c r="S78" s="314"/>
      <c r="T78" s="290"/>
      <c r="U78" s="290"/>
      <c r="V78" s="290"/>
    </row>
    <row r="79" spans="1:22" ht="41.25" customHeight="1" x14ac:dyDescent="0.25">
      <c r="A79" s="296">
        <v>78</v>
      </c>
      <c r="B79" s="296"/>
      <c r="C79" s="350"/>
      <c r="D79" s="350"/>
      <c r="E79" s="338"/>
      <c r="F79" s="296"/>
      <c r="G79" s="296"/>
      <c r="H79" s="296"/>
      <c r="I79" s="296"/>
      <c r="J79" s="296"/>
      <c r="K79" s="296"/>
      <c r="L79" s="296"/>
      <c r="M79" s="296"/>
      <c r="N79" s="296"/>
      <c r="O79" s="295"/>
      <c r="P79" s="295"/>
      <c r="Q79" s="286"/>
      <c r="R79" s="314"/>
      <c r="S79" s="314"/>
      <c r="T79" s="290"/>
      <c r="U79" s="290"/>
      <c r="V79" s="290"/>
    </row>
    <row r="80" spans="1:22" ht="39" customHeight="1" x14ac:dyDescent="0.25">
      <c r="A80" s="296">
        <v>79</v>
      </c>
      <c r="B80" s="296"/>
      <c r="C80" s="350"/>
      <c r="D80" s="350"/>
      <c r="E80" s="295"/>
      <c r="F80" s="296"/>
      <c r="G80" s="296"/>
      <c r="H80" s="296"/>
      <c r="I80" s="296"/>
      <c r="J80" s="296"/>
      <c r="K80" s="296"/>
      <c r="L80" s="296"/>
      <c r="M80" s="296"/>
      <c r="N80" s="296"/>
      <c r="O80" s="295"/>
      <c r="P80" s="295"/>
      <c r="Q80" s="286"/>
      <c r="R80" s="287"/>
      <c r="S80" s="314"/>
      <c r="T80" s="290"/>
      <c r="U80" s="290"/>
      <c r="V80" s="290"/>
    </row>
    <row r="81" spans="1:22" ht="30.75" customHeight="1" x14ac:dyDescent="0.25">
      <c r="A81" s="296">
        <v>80</v>
      </c>
      <c r="B81" s="296"/>
      <c r="C81" s="350"/>
      <c r="D81" s="350"/>
      <c r="E81" s="295"/>
      <c r="F81" s="296"/>
      <c r="G81" s="296"/>
      <c r="H81" s="296"/>
      <c r="I81" s="296"/>
      <c r="J81" s="296"/>
      <c r="K81" s="296"/>
      <c r="L81" s="296"/>
      <c r="M81" s="296"/>
      <c r="N81" s="296"/>
      <c r="O81" s="295"/>
      <c r="P81" s="295"/>
      <c r="Q81" s="286"/>
      <c r="R81" s="287"/>
      <c r="S81" s="290"/>
      <c r="T81" s="290"/>
      <c r="U81" s="290"/>
      <c r="V81" s="290"/>
    </row>
    <row r="82" spans="1:22" ht="42" customHeight="1" x14ac:dyDescent="0.25">
      <c r="A82" s="296">
        <v>81</v>
      </c>
      <c r="B82" s="296"/>
      <c r="C82" s="350"/>
      <c r="D82" s="350"/>
      <c r="E82" s="295"/>
      <c r="F82" s="296"/>
      <c r="G82" s="296"/>
      <c r="H82" s="296"/>
      <c r="I82" s="296"/>
      <c r="J82" s="296"/>
      <c r="K82" s="296"/>
      <c r="L82" s="296"/>
      <c r="M82" s="296"/>
      <c r="N82" s="296"/>
      <c r="O82" s="295"/>
      <c r="P82" s="295"/>
      <c r="Q82" s="286"/>
      <c r="R82" s="287"/>
      <c r="S82" s="314"/>
      <c r="T82" s="290"/>
      <c r="U82" s="290"/>
      <c r="V82" s="290"/>
    </row>
    <row r="83" spans="1:22" ht="46.5" customHeight="1" x14ac:dyDescent="0.25">
      <c r="A83" s="296">
        <v>82</v>
      </c>
      <c r="B83" s="296"/>
      <c r="C83" s="350"/>
      <c r="D83" s="350"/>
      <c r="E83" s="338"/>
      <c r="F83" s="296"/>
      <c r="G83" s="296"/>
      <c r="H83" s="296"/>
      <c r="I83" s="296"/>
      <c r="J83" s="296"/>
      <c r="K83" s="296"/>
      <c r="L83" s="296"/>
      <c r="M83" s="296"/>
      <c r="N83" s="296"/>
      <c r="O83" s="295"/>
      <c r="P83" s="295"/>
      <c r="Q83" s="286"/>
      <c r="R83" s="314"/>
      <c r="S83" s="314"/>
      <c r="T83" s="290"/>
      <c r="U83" s="290"/>
      <c r="V83" s="290"/>
    </row>
    <row r="84" spans="1:22" ht="30" customHeight="1" x14ac:dyDescent="0.25">
      <c r="A84" s="296">
        <v>83</v>
      </c>
      <c r="B84" s="296"/>
      <c r="C84" s="350"/>
      <c r="D84" s="350"/>
      <c r="E84" s="320"/>
      <c r="F84" s="296"/>
      <c r="G84" s="296"/>
      <c r="H84" s="296"/>
      <c r="I84" s="296"/>
      <c r="J84" s="296"/>
      <c r="K84" s="296"/>
      <c r="L84" s="296"/>
      <c r="M84" s="296"/>
      <c r="N84" s="296"/>
      <c r="O84" s="296"/>
      <c r="P84" s="296"/>
      <c r="Q84" s="286"/>
      <c r="R84" s="287"/>
      <c r="S84" s="290"/>
      <c r="T84" s="290"/>
      <c r="U84" s="290"/>
      <c r="V84" s="290"/>
    </row>
    <row r="85" spans="1:22" ht="30" customHeight="1" x14ac:dyDescent="0.25">
      <c r="A85" s="296">
        <v>84</v>
      </c>
      <c r="B85" s="296"/>
      <c r="C85" s="350"/>
      <c r="D85" s="350"/>
      <c r="E85" s="295"/>
      <c r="F85" s="296"/>
      <c r="G85" s="296"/>
      <c r="H85" s="296"/>
      <c r="I85" s="296"/>
      <c r="J85" s="296"/>
      <c r="K85" s="296"/>
      <c r="L85" s="296"/>
      <c r="M85" s="296"/>
      <c r="N85" s="296"/>
      <c r="O85" s="295"/>
      <c r="P85" s="295"/>
      <c r="Q85" s="286"/>
      <c r="R85" s="287"/>
      <c r="S85" s="314"/>
      <c r="T85" s="290"/>
      <c r="U85" s="290"/>
      <c r="V85" s="290"/>
    </row>
    <row r="86" spans="1:22" ht="30" customHeight="1" x14ac:dyDescent="0.25">
      <c r="A86" s="296">
        <v>85</v>
      </c>
      <c r="B86" s="296"/>
      <c r="C86" s="303"/>
      <c r="D86" s="303"/>
      <c r="E86" s="295"/>
      <c r="F86" s="296"/>
      <c r="G86" s="296"/>
      <c r="H86" s="296"/>
      <c r="I86" s="296"/>
      <c r="J86" s="296"/>
      <c r="K86" s="296"/>
      <c r="L86" s="296"/>
      <c r="M86" s="296"/>
      <c r="N86" s="295"/>
      <c r="O86" s="295"/>
      <c r="P86" s="295"/>
      <c r="Q86" s="286"/>
      <c r="R86" s="287"/>
      <c r="S86" s="314"/>
      <c r="T86" s="290"/>
      <c r="U86" s="290"/>
      <c r="V86" s="290"/>
    </row>
    <row r="87" spans="1:22" ht="37.5" customHeight="1" x14ac:dyDescent="0.25">
      <c r="A87" s="296">
        <v>86</v>
      </c>
      <c r="B87" s="296"/>
      <c r="C87" s="303"/>
      <c r="D87" s="303"/>
      <c r="E87" s="295"/>
      <c r="F87" s="296"/>
      <c r="G87" s="296"/>
      <c r="H87" s="296"/>
      <c r="I87" s="296"/>
      <c r="J87" s="296"/>
      <c r="K87" s="296"/>
      <c r="L87" s="296"/>
      <c r="M87" s="296"/>
      <c r="N87" s="296"/>
      <c r="O87" s="295"/>
      <c r="P87" s="295"/>
      <c r="Q87" s="286"/>
      <c r="R87" s="287"/>
      <c r="S87" s="290"/>
      <c r="T87" s="290"/>
      <c r="U87" s="290"/>
      <c r="V87" s="290"/>
    </row>
    <row r="88" spans="1:22" ht="29.25" customHeight="1" x14ac:dyDescent="0.25">
      <c r="A88" s="296">
        <v>87</v>
      </c>
      <c r="B88" s="296"/>
      <c r="C88" s="303"/>
      <c r="D88" s="303"/>
      <c r="E88" s="295"/>
      <c r="F88" s="296"/>
      <c r="G88" s="296"/>
      <c r="H88" s="296"/>
      <c r="I88" s="296"/>
      <c r="J88" s="296"/>
      <c r="K88" s="296"/>
      <c r="L88" s="296"/>
      <c r="M88" s="296"/>
      <c r="N88" s="296"/>
      <c r="O88" s="295"/>
      <c r="P88" s="295"/>
      <c r="Q88" s="286"/>
      <c r="R88" s="314"/>
      <c r="S88" s="314"/>
      <c r="T88" s="290"/>
      <c r="U88" s="290"/>
      <c r="V88" s="290"/>
    </row>
    <row r="89" spans="1:22" s="316" customFormat="1" ht="30" customHeight="1" x14ac:dyDescent="0.25">
      <c r="A89" s="315">
        <v>88</v>
      </c>
      <c r="B89" s="296"/>
      <c r="C89" s="303"/>
      <c r="D89" s="303"/>
      <c r="E89" s="295"/>
      <c r="F89" s="303"/>
      <c r="G89" s="303"/>
      <c r="H89" s="303"/>
      <c r="I89" s="303"/>
      <c r="J89" s="303"/>
      <c r="K89" s="296"/>
      <c r="L89" s="296"/>
      <c r="M89" s="296"/>
      <c r="N89" s="296"/>
      <c r="O89" s="295"/>
      <c r="P89" s="295"/>
      <c r="Q89" s="286"/>
      <c r="R89" s="287"/>
      <c r="S89" s="314"/>
    </row>
    <row r="90" spans="1:22" ht="30" customHeight="1" x14ac:dyDescent="0.25">
      <c r="A90" s="296">
        <v>89</v>
      </c>
      <c r="B90" s="296"/>
      <c r="C90" s="303"/>
      <c r="D90" s="303"/>
      <c r="E90" s="295"/>
      <c r="F90" s="296"/>
      <c r="G90" s="296"/>
      <c r="H90" s="304"/>
      <c r="I90" s="296"/>
      <c r="J90" s="296"/>
      <c r="K90" s="296"/>
      <c r="L90" s="296"/>
      <c r="M90" s="296"/>
      <c r="N90" s="296"/>
      <c r="O90" s="295"/>
      <c r="P90" s="295"/>
      <c r="Q90" s="286"/>
      <c r="R90" s="287"/>
      <c r="S90" s="314"/>
      <c r="T90" s="290"/>
      <c r="U90" s="290"/>
      <c r="V90" s="290"/>
    </row>
    <row r="91" spans="1:22" ht="27.75" customHeight="1" x14ac:dyDescent="0.25">
      <c r="A91" s="296">
        <v>90</v>
      </c>
      <c r="B91" s="296"/>
      <c r="C91" s="303"/>
      <c r="D91" s="303"/>
      <c r="E91" s="295"/>
      <c r="F91" s="296"/>
      <c r="G91" s="296"/>
      <c r="H91" s="296"/>
      <c r="I91" s="296"/>
      <c r="J91" s="296"/>
      <c r="K91" s="296"/>
      <c r="L91" s="296"/>
      <c r="M91" s="296"/>
      <c r="N91" s="296"/>
      <c r="O91" s="295"/>
      <c r="P91" s="295"/>
      <c r="Q91" s="286"/>
      <c r="R91" s="287"/>
      <c r="S91" s="314"/>
      <c r="T91" s="290"/>
      <c r="U91" s="290"/>
      <c r="V91" s="290"/>
    </row>
    <row r="92" spans="1:22" ht="21.75" customHeight="1" x14ac:dyDescent="0.25">
      <c r="A92" s="296">
        <v>91</v>
      </c>
      <c r="B92" s="328"/>
      <c r="C92" s="303"/>
      <c r="D92" s="303"/>
      <c r="E92" s="295"/>
      <c r="F92" s="296"/>
      <c r="G92" s="296"/>
      <c r="H92" s="296"/>
      <c r="I92" s="296"/>
      <c r="J92" s="296"/>
      <c r="K92" s="296"/>
      <c r="L92" s="296"/>
      <c r="M92" s="296"/>
      <c r="N92" s="296"/>
      <c r="O92" s="295"/>
      <c r="P92" s="295"/>
      <c r="Q92" s="286"/>
      <c r="R92" s="287"/>
      <c r="S92" s="290"/>
      <c r="T92" s="290"/>
      <c r="U92" s="290"/>
      <c r="V92" s="290"/>
    </row>
    <row r="93" spans="1:22" ht="30.75" customHeight="1" x14ac:dyDescent="0.25">
      <c r="A93" s="296">
        <v>92</v>
      </c>
      <c r="B93" s="307"/>
      <c r="C93" s="303"/>
      <c r="D93" s="303"/>
      <c r="E93" s="295"/>
      <c r="F93" s="296"/>
      <c r="G93" s="296"/>
      <c r="H93" s="296"/>
      <c r="I93" s="296"/>
      <c r="J93" s="296"/>
      <c r="K93" s="296"/>
      <c r="L93" s="296"/>
      <c r="M93" s="296"/>
      <c r="N93" s="296"/>
      <c r="O93" s="295"/>
      <c r="P93" s="295"/>
      <c r="Q93" s="286"/>
      <c r="R93" s="287"/>
      <c r="S93" s="290"/>
      <c r="T93" s="290"/>
      <c r="U93" s="290"/>
      <c r="V93" s="290"/>
    </row>
    <row r="94" spans="1:22" ht="30" customHeight="1" x14ac:dyDescent="0.25">
      <c r="A94" s="296">
        <v>93</v>
      </c>
      <c r="B94" s="329"/>
      <c r="C94" s="303"/>
      <c r="D94" s="303"/>
      <c r="E94" s="295"/>
      <c r="F94" s="296"/>
      <c r="G94" s="296"/>
      <c r="H94" s="296"/>
      <c r="I94" s="296"/>
      <c r="J94" s="296"/>
      <c r="K94" s="296"/>
      <c r="L94" s="296"/>
      <c r="M94" s="296"/>
      <c r="N94" s="296"/>
      <c r="O94" s="295"/>
      <c r="P94" s="295"/>
      <c r="Q94" s="286"/>
      <c r="R94" s="287"/>
      <c r="S94" s="314"/>
      <c r="T94" s="290"/>
      <c r="U94" s="290"/>
      <c r="V94" s="290"/>
    </row>
    <row r="95" spans="1:22" ht="30" customHeight="1" x14ac:dyDescent="0.25">
      <c r="A95" s="296">
        <v>94</v>
      </c>
      <c r="B95" s="317"/>
      <c r="C95" s="303"/>
      <c r="D95" s="303"/>
      <c r="E95" s="295"/>
      <c r="F95" s="296"/>
      <c r="G95" s="296"/>
      <c r="H95" s="296"/>
      <c r="I95" s="296"/>
      <c r="J95" s="296"/>
      <c r="K95" s="296"/>
      <c r="L95" s="296"/>
      <c r="M95" s="296"/>
      <c r="N95" s="296"/>
      <c r="O95" s="295"/>
      <c r="P95" s="295"/>
      <c r="Q95" s="286"/>
      <c r="R95" s="287"/>
      <c r="S95" s="314"/>
      <c r="T95" s="290"/>
      <c r="U95" s="290"/>
      <c r="V95" s="290"/>
    </row>
    <row r="96" spans="1:22" ht="30" customHeight="1" x14ac:dyDescent="0.25">
      <c r="A96" s="296">
        <v>95</v>
      </c>
      <c r="B96" s="307"/>
      <c r="C96" s="303"/>
      <c r="D96" s="303"/>
      <c r="E96" s="295"/>
      <c r="F96" s="296"/>
      <c r="G96" s="296"/>
      <c r="H96" s="296"/>
      <c r="I96" s="296"/>
      <c r="J96" s="296"/>
      <c r="K96" s="296"/>
      <c r="L96" s="296"/>
      <c r="M96" s="296"/>
      <c r="N96" s="296"/>
      <c r="O96" s="295"/>
      <c r="P96" s="295"/>
      <c r="Q96" s="286"/>
      <c r="R96" s="287"/>
      <c r="S96" s="314"/>
      <c r="T96" s="290"/>
      <c r="U96" s="290"/>
      <c r="V96" s="290"/>
    </row>
    <row r="97" spans="1:22" ht="30" customHeight="1" x14ac:dyDescent="0.25">
      <c r="A97" s="296">
        <v>96</v>
      </c>
      <c r="B97" s="318"/>
      <c r="C97" s="303"/>
      <c r="D97" s="303"/>
      <c r="E97" s="295"/>
      <c r="F97" s="296"/>
      <c r="G97" s="296"/>
      <c r="H97" s="296"/>
      <c r="I97" s="296"/>
      <c r="J97" s="296"/>
      <c r="K97" s="296"/>
      <c r="L97" s="296"/>
      <c r="M97" s="296"/>
      <c r="N97" s="296"/>
      <c r="O97" s="295"/>
      <c r="P97" s="295"/>
      <c r="Q97" s="286"/>
      <c r="R97" s="287"/>
      <c r="S97" s="314"/>
      <c r="T97" s="290"/>
      <c r="U97" s="290"/>
      <c r="V97" s="290"/>
    </row>
    <row r="98" spans="1:22" ht="30" customHeight="1" x14ac:dyDescent="0.25">
      <c r="A98" s="296">
        <v>97</v>
      </c>
      <c r="B98" s="296"/>
      <c r="C98" s="303"/>
      <c r="D98" s="303"/>
      <c r="E98" s="295"/>
      <c r="F98" s="296"/>
      <c r="G98" s="296"/>
      <c r="H98" s="296"/>
      <c r="I98" s="296"/>
      <c r="J98" s="296"/>
      <c r="K98" s="296"/>
      <c r="L98" s="296"/>
      <c r="M98" s="296"/>
      <c r="N98" s="296"/>
      <c r="O98" s="295"/>
      <c r="P98" s="295"/>
      <c r="Q98" s="286"/>
      <c r="R98" s="287"/>
      <c r="S98" s="314"/>
      <c r="T98" s="290"/>
      <c r="U98" s="290"/>
      <c r="V98" s="290"/>
    </row>
    <row r="99" spans="1:22" ht="30" customHeight="1" x14ac:dyDescent="0.25">
      <c r="A99" s="296">
        <v>98</v>
      </c>
      <c r="B99" s="296"/>
      <c r="C99" s="303"/>
      <c r="D99" s="303"/>
      <c r="E99" s="295"/>
      <c r="F99" s="296"/>
      <c r="G99" s="296"/>
      <c r="H99" s="296"/>
      <c r="I99" s="296"/>
      <c r="J99" s="296"/>
      <c r="K99" s="296"/>
      <c r="L99" s="296"/>
      <c r="M99" s="296"/>
      <c r="N99" s="296"/>
      <c r="O99" s="295"/>
      <c r="P99" s="295"/>
      <c r="Q99" s="286"/>
      <c r="R99" s="287"/>
      <c r="S99" s="290"/>
      <c r="T99" s="290"/>
      <c r="U99" s="290"/>
      <c r="V99" s="290"/>
    </row>
    <row r="100" spans="1:22" ht="30" customHeight="1" x14ac:dyDescent="0.25">
      <c r="A100" s="296">
        <v>99</v>
      </c>
      <c r="B100" s="296"/>
      <c r="C100" s="303"/>
      <c r="D100" s="303"/>
      <c r="E100" s="295"/>
      <c r="F100" s="296"/>
      <c r="G100" s="296"/>
      <c r="H100" s="296"/>
      <c r="I100" s="296"/>
      <c r="J100" s="296"/>
      <c r="K100" s="296"/>
      <c r="L100" s="296"/>
      <c r="M100" s="296"/>
      <c r="N100" s="296"/>
      <c r="O100" s="295"/>
      <c r="P100" s="295"/>
      <c r="Q100" s="286"/>
      <c r="R100" s="287"/>
      <c r="S100" s="314"/>
      <c r="T100" s="290"/>
      <c r="U100" s="290"/>
      <c r="V100" s="290"/>
    </row>
    <row r="101" spans="1:22" ht="30" customHeight="1" x14ac:dyDescent="0.25">
      <c r="A101" s="296">
        <v>100</v>
      </c>
      <c r="B101" s="296"/>
      <c r="C101" s="303"/>
      <c r="D101" s="303"/>
      <c r="E101" s="295"/>
      <c r="F101" s="296"/>
      <c r="G101" s="296"/>
      <c r="H101" s="296"/>
      <c r="I101" s="296"/>
      <c r="J101" s="296"/>
      <c r="K101" s="296"/>
      <c r="L101" s="296"/>
      <c r="M101" s="296"/>
      <c r="N101" s="296"/>
      <c r="O101" s="295"/>
      <c r="P101" s="295"/>
      <c r="Q101" s="286"/>
      <c r="R101" s="287"/>
      <c r="S101" s="314"/>
      <c r="T101" s="290"/>
      <c r="U101" s="290"/>
      <c r="V101" s="290"/>
    </row>
    <row r="102" spans="1:22" ht="34.5" customHeight="1" x14ac:dyDescent="0.25">
      <c r="A102" s="296">
        <v>101</v>
      </c>
      <c r="B102" s="296"/>
      <c r="C102" s="303"/>
      <c r="D102" s="303"/>
      <c r="E102" s="295"/>
      <c r="F102" s="296"/>
      <c r="G102" s="296"/>
      <c r="H102" s="296"/>
      <c r="I102" s="296"/>
      <c r="J102" s="296"/>
      <c r="K102" s="296"/>
      <c r="L102" s="296"/>
      <c r="M102" s="296"/>
      <c r="N102" s="296"/>
      <c r="O102" s="295"/>
      <c r="P102" s="295"/>
      <c r="Q102" s="286"/>
      <c r="R102" s="287"/>
      <c r="S102" s="314"/>
      <c r="T102" s="290"/>
      <c r="U102" s="290"/>
      <c r="V102" s="290"/>
    </row>
    <row r="103" spans="1:22" ht="36.75" customHeight="1" x14ac:dyDescent="0.25">
      <c r="A103" s="296">
        <v>102</v>
      </c>
      <c r="B103" s="296"/>
      <c r="C103" s="303"/>
      <c r="D103" s="303"/>
      <c r="E103" s="295"/>
      <c r="F103" s="296"/>
      <c r="G103" s="296"/>
      <c r="H103" s="296"/>
      <c r="I103" s="296"/>
      <c r="J103" s="296"/>
      <c r="K103" s="296"/>
      <c r="L103" s="296"/>
      <c r="M103" s="296"/>
      <c r="N103" s="296"/>
      <c r="O103" s="295"/>
      <c r="P103" s="295"/>
      <c r="Q103" s="286"/>
      <c r="R103" s="287"/>
      <c r="S103" s="314"/>
      <c r="T103" s="290"/>
      <c r="U103" s="290"/>
      <c r="V103" s="290"/>
    </row>
    <row r="104" spans="1:22" ht="30" customHeight="1" x14ac:dyDescent="0.25">
      <c r="A104" s="296">
        <v>103</v>
      </c>
      <c r="B104" s="296"/>
      <c r="C104" s="303"/>
      <c r="D104" s="303"/>
      <c r="E104" s="295"/>
      <c r="F104" s="296"/>
      <c r="G104" s="296"/>
      <c r="H104" s="296"/>
      <c r="I104" s="296"/>
      <c r="J104" s="296"/>
      <c r="K104" s="296"/>
      <c r="L104" s="296"/>
      <c r="M104" s="296"/>
      <c r="N104" s="296"/>
      <c r="O104" s="295"/>
      <c r="P104" s="295"/>
      <c r="Q104" s="286"/>
      <c r="R104" s="287"/>
      <c r="S104" s="314"/>
      <c r="T104" s="290"/>
      <c r="U104" s="290"/>
      <c r="V104" s="290"/>
    </row>
    <row r="105" spans="1:22" ht="30" customHeight="1" x14ac:dyDescent="0.25">
      <c r="A105" s="296">
        <v>104</v>
      </c>
      <c r="B105" s="296"/>
      <c r="C105" s="303"/>
      <c r="D105" s="303"/>
      <c r="E105" s="295"/>
      <c r="F105" s="296"/>
      <c r="G105" s="296"/>
      <c r="H105" s="296"/>
      <c r="I105" s="296"/>
      <c r="J105" s="296"/>
      <c r="K105" s="296"/>
      <c r="L105" s="296"/>
      <c r="M105" s="296"/>
      <c r="N105" s="296"/>
      <c r="O105" s="295"/>
      <c r="P105" s="295"/>
      <c r="Q105" s="286"/>
      <c r="R105" s="287"/>
      <c r="S105" s="314"/>
      <c r="T105" s="290"/>
      <c r="U105" s="290"/>
      <c r="V105" s="290"/>
    </row>
    <row r="106" spans="1:22" ht="33" customHeight="1" x14ac:dyDescent="0.25">
      <c r="A106" s="296">
        <v>105</v>
      </c>
      <c r="B106" s="296"/>
      <c r="C106" s="303"/>
      <c r="D106" s="303"/>
      <c r="E106" s="295"/>
      <c r="F106" s="296"/>
      <c r="G106" s="296"/>
      <c r="H106" s="296"/>
      <c r="I106" s="296"/>
      <c r="J106" s="296"/>
      <c r="K106" s="296"/>
      <c r="L106" s="296"/>
      <c r="M106" s="296"/>
      <c r="N106" s="296"/>
      <c r="O106" s="296"/>
      <c r="P106" s="296"/>
      <c r="Q106" s="286"/>
      <c r="R106" s="287"/>
      <c r="S106" s="314"/>
      <c r="T106" s="290"/>
      <c r="U106" s="290"/>
      <c r="V106" s="290"/>
    </row>
    <row r="107" spans="1:22" ht="30" customHeight="1" x14ac:dyDescent="0.25">
      <c r="A107" s="296">
        <v>106</v>
      </c>
      <c r="B107" s="296"/>
      <c r="C107" s="303"/>
      <c r="D107" s="303"/>
      <c r="E107" s="295"/>
      <c r="F107" s="296"/>
      <c r="G107" s="296"/>
      <c r="H107" s="296"/>
      <c r="I107" s="296"/>
      <c r="J107" s="296"/>
      <c r="K107" s="296"/>
      <c r="L107" s="296"/>
      <c r="M107" s="296"/>
      <c r="N107" s="296"/>
      <c r="O107" s="296"/>
      <c r="P107" s="296"/>
      <c r="Q107" s="286"/>
      <c r="R107" s="287"/>
      <c r="S107" s="314"/>
      <c r="T107" s="290"/>
      <c r="U107" s="290"/>
      <c r="V107" s="290"/>
    </row>
    <row r="108" spans="1:22" ht="32.25" customHeight="1" x14ac:dyDescent="0.25">
      <c r="A108" s="296">
        <v>107</v>
      </c>
      <c r="B108" s="296"/>
      <c r="C108" s="303"/>
      <c r="D108" s="303"/>
      <c r="E108" s="295"/>
      <c r="F108" s="296"/>
      <c r="G108" s="296"/>
      <c r="H108" s="296"/>
      <c r="I108" s="296"/>
      <c r="J108" s="296"/>
      <c r="K108" s="296"/>
      <c r="L108" s="296"/>
      <c r="M108" s="296"/>
      <c r="N108" s="296"/>
      <c r="O108" s="295"/>
      <c r="P108" s="295"/>
      <c r="Q108" s="286"/>
      <c r="R108" s="287"/>
      <c r="S108" s="314"/>
      <c r="T108" s="290"/>
      <c r="U108" s="290"/>
      <c r="V108" s="290"/>
    </row>
    <row r="109" spans="1:22" ht="31.5" customHeight="1" x14ac:dyDescent="0.25">
      <c r="A109" s="296">
        <v>108</v>
      </c>
      <c r="B109" s="296"/>
      <c r="C109" s="303"/>
      <c r="D109" s="303"/>
      <c r="E109" s="295"/>
      <c r="F109" s="296"/>
      <c r="G109" s="296"/>
      <c r="H109" s="296"/>
      <c r="I109" s="296"/>
      <c r="J109" s="296"/>
      <c r="K109" s="296"/>
      <c r="L109" s="296"/>
      <c r="M109" s="296"/>
      <c r="N109" s="296"/>
      <c r="O109" s="295"/>
      <c r="P109" s="295"/>
      <c r="Q109" s="286"/>
      <c r="R109" s="287"/>
      <c r="S109" s="314"/>
      <c r="T109" s="290"/>
      <c r="U109" s="290"/>
      <c r="V109" s="290"/>
    </row>
    <row r="110" spans="1:22" ht="36" customHeight="1" x14ac:dyDescent="0.25">
      <c r="A110" s="296">
        <v>109</v>
      </c>
      <c r="B110" s="319"/>
      <c r="C110" s="303"/>
      <c r="D110" s="303"/>
      <c r="E110" s="295"/>
      <c r="F110" s="296"/>
      <c r="G110" s="296"/>
      <c r="H110" s="296"/>
      <c r="I110" s="296"/>
      <c r="J110" s="296"/>
      <c r="K110" s="296"/>
      <c r="L110" s="296"/>
      <c r="M110" s="296"/>
      <c r="N110" s="296"/>
      <c r="O110" s="295"/>
      <c r="P110" s="295"/>
      <c r="Q110" s="286"/>
      <c r="R110" s="287"/>
      <c r="S110" s="314"/>
      <c r="T110" s="290"/>
      <c r="U110" s="290"/>
      <c r="V110" s="290"/>
    </row>
    <row r="111" spans="1:22" ht="28.5" customHeight="1" x14ac:dyDescent="0.25">
      <c r="A111" s="296">
        <v>110</v>
      </c>
      <c r="B111" s="296"/>
      <c r="C111" s="303"/>
      <c r="D111" s="303"/>
      <c r="E111" s="295"/>
      <c r="F111" s="296"/>
      <c r="G111" s="296"/>
      <c r="H111" s="296"/>
      <c r="I111" s="296"/>
      <c r="J111" s="296"/>
      <c r="K111" s="296"/>
      <c r="L111" s="296"/>
      <c r="M111" s="296"/>
      <c r="N111" s="296"/>
      <c r="O111" s="295"/>
      <c r="P111" s="295"/>
      <c r="Q111" s="286"/>
      <c r="R111" s="287"/>
      <c r="S111" s="314"/>
      <c r="T111" s="290"/>
      <c r="U111" s="290"/>
      <c r="V111" s="290"/>
    </row>
    <row r="112" spans="1:22" ht="30" customHeight="1" x14ac:dyDescent="0.25">
      <c r="A112" s="296">
        <v>111</v>
      </c>
      <c r="B112" s="296"/>
      <c r="C112" s="321"/>
      <c r="D112" s="321"/>
      <c r="E112" s="295"/>
      <c r="F112" s="296"/>
      <c r="G112" s="296"/>
      <c r="H112" s="296"/>
      <c r="I112" s="296"/>
      <c r="J112" s="296"/>
      <c r="K112" s="296"/>
      <c r="L112" s="296"/>
      <c r="M112" s="296"/>
      <c r="N112" s="296"/>
      <c r="O112" s="295"/>
      <c r="P112" s="295"/>
      <c r="Q112" s="286"/>
      <c r="R112" s="287"/>
      <c r="S112" s="290"/>
      <c r="T112" s="290"/>
      <c r="U112" s="290"/>
      <c r="V112" s="290"/>
    </row>
    <row r="113" spans="1:22" ht="30" customHeight="1" x14ac:dyDescent="0.25">
      <c r="A113" s="296">
        <v>112</v>
      </c>
      <c r="B113" s="322"/>
      <c r="C113" s="321"/>
      <c r="D113" s="321"/>
      <c r="E113" s="295"/>
      <c r="F113" s="296"/>
      <c r="G113" s="296"/>
      <c r="H113" s="296"/>
      <c r="I113" s="296"/>
      <c r="J113" s="296"/>
      <c r="K113" s="296"/>
      <c r="L113" s="296"/>
      <c r="M113" s="296"/>
      <c r="N113" s="296"/>
      <c r="O113" s="295"/>
      <c r="P113" s="295"/>
      <c r="Q113" s="286"/>
      <c r="R113" s="287"/>
      <c r="S113" s="290"/>
      <c r="T113" s="290"/>
      <c r="U113" s="290"/>
      <c r="V113" s="290"/>
    </row>
    <row r="114" spans="1:22" ht="30" customHeight="1" x14ac:dyDescent="0.25">
      <c r="A114" s="296">
        <v>113</v>
      </c>
      <c r="B114" s="324"/>
      <c r="C114" s="321"/>
      <c r="D114" s="321"/>
      <c r="E114" s="295"/>
      <c r="F114" s="304"/>
      <c r="G114" s="296"/>
      <c r="H114" s="304"/>
      <c r="I114" s="304"/>
      <c r="J114" s="305"/>
      <c r="K114" s="296"/>
      <c r="L114" s="296"/>
      <c r="M114" s="296"/>
      <c r="N114" s="296"/>
      <c r="O114" s="295"/>
      <c r="P114" s="295"/>
      <c r="Q114" s="286"/>
      <c r="R114" s="287"/>
      <c r="S114" s="290"/>
      <c r="T114" s="290"/>
      <c r="U114" s="290"/>
      <c r="V114" s="290"/>
    </row>
    <row r="115" spans="1:22" ht="32.25" customHeight="1" x14ac:dyDescent="0.25">
      <c r="A115" s="325">
        <v>114</v>
      </c>
      <c r="B115" s="325"/>
      <c r="C115" s="333"/>
      <c r="D115" s="333"/>
      <c r="E115" s="334"/>
      <c r="F115" s="296"/>
      <c r="G115" s="296"/>
      <c r="H115" s="296"/>
      <c r="I115" s="296"/>
      <c r="J115" s="296"/>
      <c r="K115" s="296"/>
      <c r="L115" s="296"/>
      <c r="M115" s="296"/>
      <c r="N115" s="296"/>
      <c r="O115" s="295"/>
      <c r="P115" s="295"/>
      <c r="Q115" s="286"/>
      <c r="R115" s="287"/>
      <c r="S115" s="290"/>
      <c r="T115" s="290"/>
      <c r="U115" s="290"/>
      <c r="V115" s="290"/>
    </row>
    <row r="116" spans="1:22" ht="30" customHeight="1" x14ac:dyDescent="0.25">
      <c r="A116" s="325">
        <v>115</v>
      </c>
      <c r="B116" s="324"/>
      <c r="C116" s="333"/>
      <c r="D116" s="333"/>
      <c r="E116" s="335"/>
      <c r="F116" s="296"/>
      <c r="G116" s="296"/>
      <c r="H116" s="296"/>
      <c r="I116" s="296"/>
      <c r="J116" s="296"/>
      <c r="K116" s="296"/>
      <c r="L116" s="296"/>
      <c r="M116" s="296"/>
      <c r="N116" s="296"/>
      <c r="O116" s="295"/>
      <c r="P116" s="295"/>
      <c r="Q116" s="286"/>
      <c r="R116" s="287"/>
      <c r="S116" s="290"/>
      <c r="T116" s="290"/>
      <c r="U116" s="290"/>
      <c r="V116" s="290"/>
    </row>
    <row r="117" spans="1:22" ht="28.5" customHeight="1" x14ac:dyDescent="0.25">
      <c r="A117" s="325">
        <v>116</v>
      </c>
      <c r="B117" s="324"/>
      <c r="C117" s="333"/>
      <c r="D117" s="333"/>
      <c r="E117" s="334"/>
      <c r="F117" s="296"/>
      <c r="G117" s="296"/>
      <c r="H117" s="296"/>
      <c r="I117" s="296"/>
      <c r="J117" s="296"/>
      <c r="K117" s="296"/>
      <c r="L117" s="296"/>
      <c r="M117" s="296"/>
      <c r="N117" s="296"/>
      <c r="O117" s="295"/>
      <c r="P117" s="295"/>
      <c r="Q117" s="286"/>
      <c r="R117" s="287"/>
      <c r="S117" s="290"/>
      <c r="T117" s="290"/>
      <c r="U117" s="290"/>
      <c r="V117" s="290"/>
    </row>
    <row r="118" spans="1:22" ht="30" customHeight="1" x14ac:dyDescent="0.25">
      <c r="A118" s="325">
        <v>117</v>
      </c>
      <c r="B118" s="325"/>
      <c r="C118" s="333"/>
      <c r="D118" s="333"/>
      <c r="E118" s="334"/>
      <c r="F118" s="296"/>
      <c r="G118" s="296"/>
      <c r="H118" s="296"/>
      <c r="I118" s="296"/>
      <c r="J118" s="296"/>
      <c r="K118" s="296"/>
      <c r="L118" s="296"/>
      <c r="M118" s="296"/>
      <c r="N118" s="296"/>
      <c r="O118" s="295"/>
      <c r="P118" s="295"/>
      <c r="Q118" s="286"/>
      <c r="R118" s="287"/>
      <c r="S118" s="290"/>
      <c r="T118" s="290"/>
      <c r="U118" s="290"/>
      <c r="V118" s="290"/>
    </row>
    <row r="119" spans="1:22" ht="30" customHeight="1" x14ac:dyDescent="0.25">
      <c r="A119" s="325">
        <v>118</v>
      </c>
      <c r="B119" s="326"/>
      <c r="C119" s="333"/>
      <c r="D119" s="333"/>
      <c r="E119" s="334"/>
      <c r="F119" s="296"/>
      <c r="G119" s="296"/>
      <c r="H119" s="296"/>
      <c r="I119" s="296"/>
      <c r="J119" s="296"/>
      <c r="K119" s="296"/>
      <c r="L119" s="296"/>
      <c r="M119" s="296"/>
      <c r="N119" s="296"/>
      <c r="O119" s="295"/>
      <c r="P119" s="295"/>
      <c r="Q119" s="286"/>
      <c r="R119" s="287"/>
      <c r="S119" s="290"/>
      <c r="T119" s="290"/>
      <c r="U119" s="290"/>
      <c r="V119" s="290"/>
    </row>
    <row r="120" spans="1:22" ht="30" customHeight="1" x14ac:dyDescent="0.25">
      <c r="A120" s="327">
        <v>119</v>
      </c>
      <c r="B120" s="325"/>
      <c r="C120" s="333"/>
      <c r="D120" s="333"/>
      <c r="E120" s="334"/>
      <c r="F120" s="296"/>
      <c r="G120" s="296"/>
      <c r="H120" s="296"/>
      <c r="I120" s="296"/>
      <c r="J120" s="296"/>
      <c r="K120" s="296"/>
      <c r="L120" s="296"/>
      <c r="M120" s="296"/>
      <c r="N120" s="296"/>
      <c r="O120" s="295"/>
      <c r="P120" s="295"/>
      <c r="Q120" s="286"/>
      <c r="R120" s="287"/>
      <c r="S120" s="290"/>
      <c r="T120" s="290"/>
      <c r="U120" s="290"/>
      <c r="V120" s="290"/>
    </row>
    <row r="121" spans="1:22" ht="30" customHeight="1" x14ac:dyDescent="0.25">
      <c r="A121" s="327">
        <v>120</v>
      </c>
      <c r="B121" s="325"/>
      <c r="C121" s="333"/>
      <c r="D121" s="333"/>
      <c r="E121" s="334"/>
      <c r="F121" s="296"/>
      <c r="G121" s="296"/>
      <c r="H121" s="296"/>
      <c r="I121" s="296"/>
      <c r="J121" s="296"/>
      <c r="K121" s="296"/>
      <c r="L121" s="296"/>
      <c r="M121" s="296"/>
      <c r="N121" s="296"/>
      <c r="O121" s="295"/>
      <c r="P121" s="295"/>
      <c r="Q121" s="286"/>
      <c r="R121" s="287"/>
      <c r="S121" s="290"/>
      <c r="T121" s="290"/>
      <c r="U121" s="290"/>
      <c r="V121" s="290"/>
    </row>
    <row r="122" spans="1:22" ht="30" customHeight="1" x14ac:dyDescent="0.25">
      <c r="A122" s="327">
        <v>121</v>
      </c>
      <c r="B122" s="325"/>
      <c r="C122" s="333"/>
      <c r="D122" s="333"/>
      <c r="E122" s="334"/>
      <c r="F122" s="296"/>
      <c r="G122" s="296"/>
      <c r="H122" s="296"/>
      <c r="I122" s="296"/>
      <c r="J122" s="296"/>
      <c r="K122" s="296"/>
      <c r="L122" s="296"/>
      <c r="M122" s="296"/>
      <c r="N122" s="296"/>
      <c r="O122" s="295"/>
      <c r="P122" s="295"/>
      <c r="Q122" s="286"/>
      <c r="R122" s="287"/>
      <c r="S122" s="290"/>
      <c r="T122" s="290"/>
      <c r="U122" s="290"/>
      <c r="V122" s="290"/>
    </row>
    <row r="123" spans="1:22" ht="30" customHeight="1" x14ac:dyDescent="0.25">
      <c r="A123" s="327">
        <v>122</v>
      </c>
      <c r="B123" s="325"/>
      <c r="C123" s="333"/>
      <c r="D123" s="333"/>
      <c r="E123" s="334"/>
      <c r="F123" s="296"/>
      <c r="G123" s="296"/>
      <c r="H123" s="296"/>
      <c r="I123" s="296"/>
      <c r="J123" s="296"/>
      <c r="K123" s="296"/>
      <c r="L123" s="296"/>
      <c r="M123" s="296"/>
      <c r="N123" s="296"/>
      <c r="O123" s="295"/>
      <c r="P123" s="295"/>
      <c r="Q123" s="286"/>
      <c r="R123" s="287"/>
      <c r="S123" s="290"/>
      <c r="T123" s="290"/>
      <c r="U123" s="290"/>
      <c r="V123" s="290"/>
    </row>
    <row r="124" spans="1:22" ht="30" customHeight="1" x14ac:dyDescent="0.25">
      <c r="A124" s="327">
        <v>123</v>
      </c>
      <c r="B124" s="325"/>
      <c r="C124" s="333"/>
      <c r="D124" s="333"/>
      <c r="E124" s="334"/>
      <c r="F124" s="296"/>
      <c r="G124" s="296"/>
      <c r="H124" s="296"/>
      <c r="I124" s="296"/>
      <c r="J124" s="296"/>
      <c r="K124" s="296"/>
      <c r="L124" s="296"/>
      <c r="M124" s="296"/>
      <c r="N124" s="296"/>
      <c r="O124" s="295"/>
      <c r="P124" s="295"/>
      <c r="Q124" s="286"/>
      <c r="R124" s="287"/>
      <c r="S124" s="290"/>
      <c r="T124" s="290"/>
      <c r="U124" s="290"/>
      <c r="V124" s="290"/>
    </row>
    <row r="125" spans="1:22" ht="30" customHeight="1" x14ac:dyDescent="0.25">
      <c r="A125" s="327">
        <v>124</v>
      </c>
      <c r="B125" s="325"/>
      <c r="C125" s="333"/>
      <c r="D125" s="333"/>
      <c r="E125" s="334"/>
      <c r="F125" s="296"/>
      <c r="G125" s="296"/>
      <c r="H125" s="296"/>
      <c r="I125" s="296"/>
      <c r="J125" s="296"/>
      <c r="K125" s="296"/>
      <c r="L125" s="296"/>
      <c r="M125" s="296"/>
      <c r="N125" s="296"/>
      <c r="O125" s="295"/>
      <c r="P125" s="295"/>
      <c r="Q125" s="286"/>
      <c r="R125" s="287"/>
      <c r="S125" s="290"/>
      <c r="T125" s="290"/>
      <c r="U125" s="290"/>
      <c r="V125" s="290"/>
    </row>
    <row r="126" spans="1:22" ht="30" customHeight="1" x14ac:dyDescent="0.25">
      <c r="A126" s="325">
        <v>125</v>
      </c>
      <c r="B126" s="325"/>
      <c r="C126" s="333"/>
      <c r="D126" s="333"/>
      <c r="E126" s="334"/>
      <c r="F126" s="296"/>
      <c r="G126" s="296"/>
      <c r="H126" s="296"/>
      <c r="I126" s="296"/>
      <c r="J126" s="296"/>
      <c r="K126" s="296"/>
      <c r="L126" s="296"/>
      <c r="M126" s="296"/>
      <c r="N126" s="296"/>
      <c r="O126" s="295"/>
      <c r="P126" s="295"/>
      <c r="Q126" s="286"/>
      <c r="R126" s="287"/>
      <c r="S126" s="290"/>
      <c r="T126" s="290"/>
      <c r="U126" s="290"/>
      <c r="V126" s="290"/>
    </row>
    <row r="127" spans="1:22" ht="30" customHeight="1" x14ac:dyDescent="0.25">
      <c r="A127" s="325">
        <v>126</v>
      </c>
      <c r="B127" s="325"/>
      <c r="C127" s="333"/>
      <c r="D127" s="333"/>
      <c r="E127" s="334"/>
      <c r="F127" s="336"/>
      <c r="G127" s="296"/>
      <c r="H127" s="304"/>
      <c r="I127" s="336"/>
      <c r="J127" s="337"/>
      <c r="K127" s="296"/>
      <c r="L127" s="296"/>
      <c r="M127" s="296"/>
      <c r="N127" s="296"/>
      <c r="O127" s="295"/>
      <c r="P127" s="295"/>
      <c r="Q127" s="286"/>
      <c r="R127" s="287"/>
      <c r="S127" s="290"/>
      <c r="T127" s="290"/>
      <c r="U127" s="290"/>
      <c r="V127" s="290"/>
    </row>
    <row r="128" spans="1:22" ht="30" customHeight="1" x14ac:dyDescent="0.25">
      <c r="A128" s="325">
        <v>127</v>
      </c>
      <c r="B128" s="325"/>
      <c r="C128" s="333"/>
      <c r="D128" s="333"/>
      <c r="E128" s="334"/>
      <c r="F128" s="296"/>
      <c r="G128" s="296"/>
      <c r="H128" s="296"/>
      <c r="I128" s="296"/>
      <c r="J128" s="296"/>
      <c r="K128" s="296"/>
      <c r="L128" s="296"/>
      <c r="M128" s="296"/>
      <c r="N128" s="296"/>
      <c r="O128" s="295"/>
      <c r="P128" s="295"/>
      <c r="Q128" s="286"/>
      <c r="R128" s="287"/>
      <c r="S128" s="290"/>
      <c r="T128" s="290"/>
      <c r="U128" s="290"/>
      <c r="V128" s="290"/>
    </row>
    <row r="129" spans="1:22" ht="30" customHeight="1" x14ac:dyDescent="0.25">
      <c r="A129" s="325">
        <v>128</v>
      </c>
      <c r="B129" s="325"/>
      <c r="C129" s="333"/>
      <c r="D129" s="333"/>
      <c r="E129" s="334"/>
      <c r="F129" s="296"/>
      <c r="G129" s="296"/>
      <c r="H129" s="296"/>
      <c r="I129" s="296"/>
      <c r="J129" s="296"/>
      <c r="K129" s="296"/>
      <c r="L129" s="296"/>
      <c r="M129" s="296"/>
      <c r="N129" s="296"/>
      <c r="O129" s="295"/>
      <c r="P129" s="295"/>
      <c r="Q129" s="286"/>
      <c r="R129" s="287"/>
      <c r="S129" s="290"/>
      <c r="T129" s="290"/>
      <c r="U129" s="290"/>
      <c r="V129" s="290"/>
    </row>
    <row r="130" spans="1:22" ht="30" customHeight="1" x14ac:dyDescent="0.25">
      <c r="A130" s="325">
        <v>129</v>
      </c>
      <c r="B130" s="325"/>
      <c r="C130" s="333"/>
      <c r="D130" s="333"/>
      <c r="E130" s="334"/>
      <c r="F130" s="336"/>
      <c r="G130" s="296"/>
      <c r="H130" s="304"/>
      <c r="I130" s="336"/>
      <c r="J130" s="337"/>
      <c r="K130" s="296"/>
      <c r="L130" s="296"/>
      <c r="M130" s="296"/>
      <c r="N130" s="296"/>
      <c r="O130" s="295"/>
      <c r="P130" s="295"/>
      <c r="Q130" s="286"/>
      <c r="R130" s="287"/>
      <c r="S130" s="290"/>
      <c r="T130" s="290"/>
      <c r="U130" s="290"/>
      <c r="V130" s="290"/>
    </row>
    <row r="131" spans="1:22" ht="30" customHeight="1" x14ac:dyDescent="0.25">
      <c r="A131" s="325">
        <v>130</v>
      </c>
      <c r="B131" s="326"/>
      <c r="C131" s="333"/>
      <c r="D131" s="333"/>
      <c r="E131" s="334"/>
      <c r="F131" s="336"/>
      <c r="G131" s="296"/>
      <c r="H131" s="304"/>
      <c r="I131" s="336"/>
      <c r="J131" s="325"/>
      <c r="K131" s="296"/>
      <c r="L131" s="296"/>
      <c r="M131" s="296"/>
      <c r="N131" s="296"/>
      <c r="O131" s="295"/>
      <c r="P131" s="295"/>
      <c r="Q131" s="286"/>
      <c r="R131" s="287"/>
      <c r="S131" s="290"/>
      <c r="T131" s="290"/>
      <c r="U131" s="290"/>
      <c r="V131" s="290"/>
    </row>
    <row r="132" spans="1:22" ht="30" customHeight="1" x14ac:dyDescent="0.25">
      <c r="A132" s="327">
        <v>131</v>
      </c>
      <c r="B132" s="331"/>
      <c r="C132" s="333"/>
      <c r="D132" s="333"/>
      <c r="E132" s="334"/>
      <c r="F132" s="296"/>
      <c r="G132" s="296"/>
      <c r="H132" s="296"/>
      <c r="I132" s="296"/>
      <c r="J132" s="296"/>
      <c r="K132" s="296"/>
      <c r="L132" s="296"/>
      <c r="M132" s="296"/>
      <c r="N132" s="296"/>
      <c r="O132" s="295"/>
      <c r="P132" s="295"/>
      <c r="Q132" s="286"/>
      <c r="R132" s="287"/>
      <c r="S132" s="290"/>
      <c r="T132" s="290"/>
      <c r="U132" s="290"/>
      <c r="V132" s="290"/>
    </row>
    <row r="133" spans="1:22" ht="30" customHeight="1" x14ac:dyDescent="0.25">
      <c r="A133" s="325"/>
      <c r="B133" s="325"/>
      <c r="C133" s="333"/>
      <c r="D133" s="333"/>
      <c r="E133" s="334"/>
      <c r="F133" s="296"/>
      <c r="G133" s="296"/>
      <c r="H133" s="296"/>
      <c r="I133" s="296"/>
      <c r="J133" s="296"/>
      <c r="K133" s="296"/>
      <c r="L133" s="296"/>
      <c r="M133" s="296"/>
      <c r="N133" s="296"/>
      <c r="O133" s="295"/>
      <c r="P133" s="295"/>
      <c r="Q133" s="286"/>
      <c r="R133" s="287"/>
      <c r="S133" s="290"/>
      <c r="T133" s="290"/>
      <c r="U133" s="290"/>
      <c r="V133" s="290"/>
    </row>
    <row r="134" spans="1:22" ht="30" customHeight="1" x14ac:dyDescent="0.25">
      <c r="A134" s="325"/>
      <c r="B134" s="325"/>
      <c r="C134" s="333"/>
      <c r="D134" s="333"/>
      <c r="E134" s="334"/>
      <c r="F134" s="296"/>
      <c r="G134" s="296"/>
      <c r="H134" s="296"/>
      <c r="I134" s="296"/>
      <c r="J134" s="296"/>
      <c r="K134" s="296"/>
      <c r="L134" s="296"/>
      <c r="M134" s="296"/>
      <c r="N134" s="296"/>
      <c r="O134" s="295"/>
      <c r="P134" s="295"/>
      <c r="Q134" s="286"/>
      <c r="R134" s="287"/>
      <c r="S134" s="290"/>
      <c r="T134" s="290"/>
      <c r="U134" s="290"/>
      <c r="V134" s="290"/>
    </row>
    <row r="135" spans="1:22" ht="30" customHeight="1" x14ac:dyDescent="0.25">
      <c r="A135" s="325"/>
      <c r="B135" s="324"/>
      <c r="C135" s="321"/>
      <c r="D135" s="321"/>
      <c r="E135" s="323"/>
      <c r="F135" s="296"/>
      <c r="G135" s="296"/>
      <c r="H135" s="296"/>
      <c r="I135" s="296"/>
      <c r="J135" s="296"/>
      <c r="K135" s="296"/>
      <c r="L135" s="296"/>
      <c r="M135" s="296"/>
      <c r="N135" s="296"/>
      <c r="O135" s="295"/>
      <c r="P135" s="295"/>
      <c r="Q135" s="286"/>
      <c r="R135" s="287"/>
      <c r="S135" s="290"/>
      <c r="T135" s="290"/>
      <c r="U135" s="290"/>
      <c r="V135" s="290"/>
    </row>
    <row r="136" spans="1:22" ht="30" customHeight="1" x14ac:dyDescent="0.25">
      <c r="A136" s="324"/>
      <c r="B136" s="325"/>
      <c r="C136" s="333"/>
      <c r="D136" s="333"/>
      <c r="E136" s="334"/>
      <c r="F136" s="296"/>
      <c r="G136" s="296"/>
      <c r="H136" s="296"/>
      <c r="I136" s="296"/>
      <c r="J136" s="296"/>
      <c r="K136" s="296"/>
      <c r="L136" s="296"/>
      <c r="M136" s="296"/>
      <c r="N136" s="296"/>
      <c r="O136" s="295"/>
      <c r="P136" s="295"/>
      <c r="Q136" s="286"/>
      <c r="R136" s="287"/>
      <c r="S136" s="290"/>
      <c r="T136" s="290"/>
      <c r="U136" s="290"/>
      <c r="V136" s="290"/>
    </row>
    <row r="137" spans="1:22" ht="30" customHeight="1" x14ac:dyDescent="0.25">
      <c r="A137" s="325"/>
      <c r="B137" s="326"/>
      <c r="C137" s="333"/>
      <c r="D137" s="333"/>
      <c r="E137" s="334"/>
      <c r="F137" s="296"/>
      <c r="G137" s="296"/>
      <c r="H137" s="296"/>
      <c r="I137" s="296"/>
      <c r="J137" s="296"/>
      <c r="K137" s="296"/>
      <c r="L137" s="296"/>
      <c r="M137" s="296"/>
      <c r="N137" s="296"/>
      <c r="O137" s="295"/>
      <c r="P137" s="295"/>
      <c r="Q137" s="286"/>
      <c r="R137" s="287"/>
      <c r="S137" s="290"/>
      <c r="T137" s="290"/>
      <c r="U137" s="290"/>
      <c r="V137" s="290"/>
    </row>
    <row r="138" spans="1:22" ht="30" customHeight="1" x14ac:dyDescent="0.25">
      <c r="A138" s="327"/>
      <c r="B138" s="325"/>
      <c r="C138" s="333"/>
      <c r="D138" s="333"/>
      <c r="E138" s="334"/>
      <c r="F138" s="296"/>
      <c r="G138" s="296"/>
      <c r="H138" s="296"/>
      <c r="I138" s="296"/>
      <c r="J138" s="296"/>
      <c r="K138" s="296"/>
      <c r="L138" s="296"/>
      <c r="M138" s="296"/>
      <c r="N138" s="296"/>
      <c r="O138" s="295"/>
      <c r="P138" s="295"/>
      <c r="Q138" s="286"/>
      <c r="R138" s="287"/>
      <c r="S138" s="290"/>
      <c r="T138" s="290"/>
      <c r="U138" s="290"/>
      <c r="V138" s="290"/>
    </row>
    <row r="139" spans="1:22" ht="30" customHeight="1" x14ac:dyDescent="0.25">
      <c r="A139" s="325"/>
      <c r="B139" s="325"/>
      <c r="C139" s="333"/>
      <c r="D139" s="333"/>
      <c r="E139" s="334"/>
      <c r="F139" s="296"/>
      <c r="G139" s="296"/>
      <c r="H139" s="296"/>
      <c r="I139" s="296"/>
      <c r="J139" s="296"/>
      <c r="K139" s="296"/>
      <c r="L139" s="296"/>
      <c r="M139" s="296"/>
      <c r="N139" s="296"/>
      <c r="O139" s="295"/>
      <c r="P139" s="295"/>
      <c r="Q139" s="286"/>
      <c r="R139" s="287"/>
      <c r="S139" s="290"/>
      <c r="T139" s="290"/>
      <c r="U139" s="290"/>
      <c r="V139" s="290"/>
    </row>
    <row r="140" spans="1:22" ht="30" customHeight="1" x14ac:dyDescent="0.25">
      <c r="A140" s="325"/>
      <c r="B140" s="325"/>
      <c r="C140" s="333"/>
      <c r="D140" s="333"/>
      <c r="E140" s="334"/>
      <c r="F140" s="296"/>
      <c r="G140" s="296"/>
      <c r="H140" s="296"/>
      <c r="I140" s="296"/>
      <c r="J140" s="296"/>
      <c r="K140" s="296"/>
      <c r="L140" s="296"/>
      <c r="M140" s="296"/>
      <c r="N140" s="296"/>
      <c r="O140" s="295"/>
      <c r="P140" s="295"/>
      <c r="Q140" s="286"/>
      <c r="R140" s="287"/>
      <c r="S140" s="290"/>
      <c r="T140" s="290"/>
      <c r="U140" s="290"/>
      <c r="V140" s="290"/>
    </row>
    <row r="141" spans="1:22" ht="30" customHeight="1" x14ac:dyDescent="0.25">
      <c r="A141" s="325"/>
      <c r="B141" s="325"/>
      <c r="C141" s="333"/>
      <c r="D141" s="333"/>
      <c r="E141" s="334"/>
      <c r="F141" s="296"/>
      <c r="G141" s="296"/>
      <c r="H141" s="296"/>
      <c r="I141" s="296"/>
      <c r="J141" s="296"/>
      <c r="K141" s="296"/>
      <c r="L141" s="296"/>
      <c r="M141" s="296"/>
      <c r="N141" s="296"/>
      <c r="O141" s="295"/>
      <c r="P141" s="295"/>
      <c r="Q141" s="286"/>
      <c r="R141" s="287"/>
      <c r="S141" s="290"/>
      <c r="T141" s="290"/>
      <c r="U141" s="290"/>
      <c r="V141" s="290"/>
    </row>
    <row r="142" spans="1:22" ht="30" customHeight="1" x14ac:dyDescent="0.25">
      <c r="A142" s="325"/>
      <c r="B142" s="325"/>
      <c r="C142" s="333"/>
      <c r="D142" s="333"/>
      <c r="E142" s="334"/>
      <c r="F142" s="296"/>
      <c r="G142" s="296"/>
      <c r="H142" s="296"/>
      <c r="I142" s="296"/>
      <c r="J142" s="296"/>
      <c r="K142" s="296"/>
      <c r="L142" s="296"/>
      <c r="M142" s="296"/>
      <c r="N142" s="296"/>
      <c r="O142" s="295"/>
      <c r="P142" s="295"/>
      <c r="Q142" s="286"/>
      <c r="R142" s="287"/>
      <c r="S142" s="290"/>
      <c r="T142" s="290"/>
      <c r="U142" s="290"/>
      <c r="V142" s="290"/>
    </row>
    <row r="143" spans="1:22" ht="30" customHeight="1" x14ac:dyDescent="0.25">
      <c r="A143" s="325"/>
      <c r="B143" s="332"/>
      <c r="C143" s="333"/>
      <c r="D143" s="333"/>
      <c r="E143" s="334"/>
      <c r="F143" s="296"/>
      <c r="G143" s="296"/>
      <c r="H143" s="296"/>
      <c r="I143" s="296"/>
      <c r="J143" s="296"/>
      <c r="K143" s="296"/>
      <c r="L143" s="296"/>
      <c r="M143" s="296"/>
      <c r="N143" s="296"/>
      <c r="O143" s="295"/>
      <c r="P143" s="295"/>
      <c r="Q143" s="286"/>
      <c r="R143" s="287"/>
      <c r="S143" s="290"/>
      <c r="T143" s="290"/>
      <c r="U143" s="290"/>
      <c r="V143" s="290"/>
    </row>
    <row r="144" spans="1:22" ht="45" customHeight="1" x14ac:dyDescent="0.25">
      <c r="A144" s="327"/>
      <c r="B144" s="327"/>
      <c r="C144" s="333"/>
      <c r="D144" s="333"/>
      <c r="E144" s="334"/>
      <c r="F144" s="296"/>
      <c r="G144" s="296"/>
      <c r="H144" s="296"/>
      <c r="I144" s="296"/>
      <c r="J144" s="296"/>
      <c r="K144" s="296"/>
      <c r="L144" s="296"/>
      <c r="M144" s="296"/>
      <c r="N144" s="296"/>
      <c r="O144" s="295"/>
      <c r="P144" s="295"/>
      <c r="Q144" s="286"/>
      <c r="R144" s="287"/>
      <c r="S144" s="290"/>
      <c r="T144" s="290"/>
      <c r="U144" s="290"/>
      <c r="V144" s="290"/>
    </row>
    <row r="145" spans="1:22" ht="30" customHeight="1" x14ac:dyDescent="0.25">
      <c r="A145" s="325"/>
      <c r="B145" s="325"/>
      <c r="C145" s="333"/>
      <c r="D145" s="333"/>
      <c r="E145" s="334"/>
      <c r="F145" s="296"/>
      <c r="G145" s="296"/>
      <c r="H145" s="296"/>
      <c r="I145" s="296"/>
      <c r="J145" s="296"/>
      <c r="K145" s="296"/>
      <c r="L145" s="296"/>
      <c r="M145" s="296"/>
      <c r="N145" s="296"/>
      <c r="O145" s="295"/>
      <c r="P145" s="295"/>
      <c r="Q145" s="286"/>
      <c r="R145" s="287"/>
      <c r="S145" s="290"/>
      <c r="T145" s="290"/>
      <c r="U145" s="290"/>
      <c r="V145" s="290"/>
    </row>
    <row r="146" spans="1:22" ht="30" customHeight="1" x14ac:dyDescent="0.25">
      <c r="A146" s="325"/>
      <c r="B146" s="325"/>
      <c r="C146" s="333"/>
      <c r="D146" s="333"/>
      <c r="E146" s="334"/>
      <c r="F146" s="296"/>
      <c r="G146" s="296"/>
      <c r="H146" s="296"/>
      <c r="I146" s="296"/>
      <c r="J146" s="296"/>
      <c r="K146" s="296"/>
      <c r="L146" s="296"/>
      <c r="M146" s="296"/>
      <c r="N146" s="296"/>
      <c r="O146" s="295"/>
      <c r="P146" s="295"/>
      <c r="Q146" s="286"/>
      <c r="R146" s="287"/>
      <c r="S146" s="290"/>
      <c r="T146" s="290"/>
      <c r="U146" s="290"/>
      <c r="V146" s="290"/>
    </row>
    <row r="147" spans="1:22" ht="30" customHeight="1" x14ac:dyDescent="0.25">
      <c r="A147" s="296"/>
      <c r="B147" s="325"/>
      <c r="C147" s="333"/>
      <c r="D147" s="333"/>
      <c r="E147" s="334"/>
      <c r="F147" s="296"/>
      <c r="G147" s="296"/>
      <c r="H147" s="296"/>
      <c r="I147" s="296"/>
      <c r="J147" s="296"/>
      <c r="K147" s="296"/>
      <c r="L147" s="296"/>
      <c r="M147" s="296"/>
      <c r="N147" s="296"/>
      <c r="O147" s="295"/>
      <c r="P147" s="295"/>
      <c r="Q147" s="286"/>
      <c r="R147" s="287"/>
      <c r="S147" s="290"/>
      <c r="T147" s="290"/>
      <c r="U147" s="290"/>
      <c r="V147" s="290"/>
    </row>
    <row r="148" spans="1:22" ht="30" customHeight="1" x14ac:dyDescent="0.25">
      <c r="A148" s="296"/>
      <c r="B148" s="296"/>
      <c r="C148" s="303"/>
      <c r="D148" s="303"/>
      <c r="E148" s="295"/>
      <c r="F148" s="296"/>
      <c r="G148" s="296"/>
      <c r="H148" s="304"/>
      <c r="I148" s="296"/>
      <c r="J148" s="289"/>
      <c r="K148" s="296"/>
      <c r="L148" s="289"/>
      <c r="M148" s="289"/>
      <c r="N148" s="296"/>
      <c r="O148" s="289"/>
      <c r="P148" s="289"/>
      <c r="Q148" s="286"/>
      <c r="R148" s="288"/>
      <c r="S148" s="290"/>
      <c r="T148" s="290"/>
      <c r="U148" s="290"/>
      <c r="V148" s="290"/>
    </row>
    <row r="149" spans="1:22" ht="30" customHeight="1" x14ac:dyDescent="0.25">
      <c r="A149" s="296"/>
      <c r="B149" s="296"/>
      <c r="C149" s="303"/>
      <c r="D149" s="303"/>
      <c r="E149" s="295"/>
      <c r="F149" s="296"/>
      <c r="G149" s="296"/>
      <c r="H149" s="304"/>
      <c r="I149" s="296"/>
      <c r="J149" s="289"/>
      <c r="K149" s="296"/>
      <c r="L149" s="289"/>
      <c r="M149" s="289"/>
      <c r="N149" s="296"/>
      <c r="O149" s="289"/>
      <c r="P149" s="289"/>
      <c r="Q149" s="286"/>
      <c r="R149" s="288"/>
      <c r="S149" s="290"/>
      <c r="T149" s="290"/>
      <c r="U149" s="290"/>
      <c r="V149" s="290"/>
    </row>
    <row r="150" spans="1:22" ht="30" customHeight="1" x14ac:dyDescent="0.25">
      <c r="A150" s="296"/>
      <c r="B150" s="296"/>
      <c r="C150" s="303"/>
      <c r="D150" s="303"/>
      <c r="E150" s="295"/>
      <c r="F150" s="296"/>
      <c r="G150" s="296"/>
      <c r="H150" s="304"/>
      <c r="I150" s="296"/>
      <c r="J150" s="289"/>
      <c r="K150" s="296"/>
      <c r="L150" s="289"/>
      <c r="M150" s="289"/>
      <c r="N150" s="296"/>
      <c r="O150" s="289"/>
      <c r="P150" s="289"/>
      <c r="Q150" s="286"/>
      <c r="R150" s="288"/>
      <c r="S150" s="290"/>
      <c r="T150" s="290"/>
      <c r="U150" s="290"/>
      <c r="V150" s="290"/>
    </row>
    <row r="151" spans="1:22" ht="30" customHeight="1" x14ac:dyDescent="0.25">
      <c r="A151" s="296"/>
      <c r="B151" s="296"/>
      <c r="C151" s="303"/>
      <c r="D151" s="303"/>
      <c r="E151" s="295"/>
      <c r="F151" s="296"/>
      <c r="G151" s="296"/>
      <c r="H151" s="304"/>
      <c r="I151" s="296"/>
      <c r="J151" s="289"/>
      <c r="K151" s="296"/>
      <c r="L151" s="289"/>
      <c r="M151" s="289"/>
      <c r="N151" s="296"/>
      <c r="O151" s="289"/>
      <c r="P151" s="289"/>
      <c r="Q151" s="286"/>
      <c r="R151" s="288"/>
      <c r="S151" s="290"/>
      <c r="T151" s="290"/>
      <c r="U151" s="290"/>
      <c r="V151" s="290"/>
    </row>
    <row r="152" spans="1:22" ht="30" customHeight="1" x14ac:dyDescent="0.25">
      <c r="A152" s="296"/>
      <c r="B152" s="296"/>
      <c r="C152" s="303"/>
      <c r="D152" s="303"/>
      <c r="E152" s="295"/>
      <c r="F152" s="296"/>
      <c r="G152" s="296"/>
      <c r="H152" s="304"/>
      <c r="I152" s="296"/>
      <c r="J152" s="289"/>
      <c r="K152" s="296"/>
      <c r="L152" s="289"/>
      <c r="M152" s="289"/>
      <c r="N152" s="296"/>
      <c r="O152" s="289"/>
      <c r="P152" s="289"/>
      <c r="Q152" s="286"/>
      <c r="R152" s="288"/>
      <c r="S152" s="290"/>
      <c r="T152" s="290"/>
      <c r="U152" s="290"/>
      <c r="V152" s="290"/>
    </row>
    <row r="153" spans="1:22" ht="30" customHeight="1" x14ac:dyDescent="0.25">
      <c r="A153" s="296"/>
      <c r="B153" s="296"/>
      <c r="C153" s="303"/>
      <c r="D153" s="303"/>
      <c r="E153" s="295"/>
      <c r="F153" s="296"/>
      <c r="G153" s="296"/>
      <c r="H153" s="304"/>
      <c r="I153" s="296"/>
      <c r="J153" s="289"/>
      <c r="K153" s="296"/>
      <c r="L153" s="289"/>
      <c r="M153" s="289"/>
      <c r="N153" s="296"/>
      <c r="O153" s="289"/>
      <c r="P153" s="289"/>
      <c r="Q153" s="286"/>
      <c r="R153" s="288"/>
      <c r="S153" s="290"/>
      <c r="T153" s="290"/>
      <c r="U153" s="290"/>
      <c r="V153" s="290"/>
    </row>
    <row r="154" spans="1:22" ht="30" customHeight="1" x14ac:dyDescent="0.25">
      <c r="A154" s="296"/>
      <c r="B154" s="296"/>
      <c r="C154" s="303"/>
      <c r="D154" s="303"/>
      <c r="E154" s="295"/>
      <c r="F154" s="296"/>
      <c r="G154" s="296"/>
      <c r="H154" s="304"/>
      <c r="I154" s="296"/>
      <c r="J154" s="289"/>
      <c r="K154" s="296"/>
      <c r="L154" s="289"/>
      <c r="M154" s="289"/>
      <c r="N154" s="296"/>
      <c r="O154" s="289"/>
      <c r="P154" s="289"/>
      <c r="Q154" s="286"/>
      <c r="R154" s="288"/>
      <c r="S154" s="290"/>
      <c r="T154" s="290"/>
      <c r="U154" s="290"/>
      <c r="V154" s="290"/>
    </row>
    <row r="155" spans="1:22" ht="30" customHeight="1" x14ac:dyDescent="0.25">
      <c r="A155" s="296"/>
      <c r="B155" s="296"/>
      <c r="C155" s="303"/>
      <c r="D155" s="303"/>
      <c r="E155" s="295"/>
      <c r="F155" s="296"/>
      <c r="G155" s="296"/>
      <c r="H155" s="304"/>
      <c r="I155" s="296"/>
      <c r="J155" s="289"/>
      <c r="K155" s="296"/>
      <c r="L155" s="289"/>
      <c r="M155" s="289"/>
      <c r="N155" s="296"/>
      <c r="O155" s="289"/>
      <c r="P155" s="289"/>
      <c r="Q155" s="286"/>
      <c r="R155" s="288"/>
      <c r="S155" s="290"/>
      <c r="T155" s="290"/>
      <c r="U155" s="290"/>
      <c r="V155" s="290"/>
    </row>
    <row r="156" spans="1:22" ht="30" customHeight="1" x14ac:dyDescent="0.25">
      <c r="A156" s="296"/>
      <c r="B156" s="296"/>
      <c r="C156" s="303"/>
      <c r="D156" s="303"/>
      <c r="E156" s="295"/>
      <c r="F156" s="296"/>
      <c r="G156" s="296"/>
      <c r="H156" s="304"/>
      <c r="I156" s="296"/>
      <c r="J156" s="289"/>
      <c r="K156" s="296"/>
      <c r="L156" s="289"/>
      <c r="M156" s="289"/>
      <c r="N156" s="296"/>
      <c r="O156" s="289"/>
      <c r="P156" s="289"/>
      <c r="Q156" s="286"/>
      <c r="R156" s="288"/>
      <c r="S156" s="290"/>
      <c r="T156" s="290"/>
      <c r="U156" s="290"/>
      <c r="V156" s="290"/>
    </row>
    <row r="157" spans="1:22" ht="30" customHeight="1" x14ac:dyDescent="0.25">
      <c r="A157" s="296"/>
      <c r="B157" s="296"/>
      <c r="C157" s="303"/>
      <c r="D157" s="303"/>
      <c r="E157" s="295"/>
      <c r="F157" s="296"/>
      <c r="G157" s="296"/>
      <c r="H157" s="304"/>
      <c r="I157" s="296"/>
      <c r="J157" s="289"/>
      <c r="K157" s="296"/>
      <c r="L157" s="289"/>
      <c r="M157" s="289"/>
      <c r="N157" s="296"/>
      <c r="O157" s="289"/>
      <c r="P157" s="289"/>
      <c r="Q157" s="286"/>
      <c r="R157" s="288"/>
      <c r="S157" s="290"/>
      <c r="T157" s="290"/>
      <c r="U157" s="290"/>
      <c r="V157" s="290"/>
    </row>
    <row r="158" spans="1:22" ht="30" customHeight="1" x14ac:dyDescent="0.25">
      <c r="A158" s="296"/>
      <c r="B158" s="296"/>
      <c r="C158" s="303"/>
      <c r="D158" s="303"/>
      <c r="E158" s="295"/>
      <c r="F158" s="296"/>
      <c r="G158" s="296"/>
      <c r="H158" s="304"/>
      <c r="I158" s="296"/>
      <c r="J158" s="289"/>
      <c r="K158" s="296"/>
      <c r="L158" s="289"/>
      <c r="M158" s="289"/>
      <c r="N158" s="296"/>
      <c r="O158" s="289"/>
      <c r="P158" s="289"/>
      <c r="Q158" s="286"/>
      <c r="R158" s="288"/>
      <c r="S158" s="290"/>
      <c r="T158" s="290"/>
      <c r="U158" s="290"/>
      <c r="V158" s="290"/>
    </row>
    <row r="159" spans="1:22" ht="30" customHeight="1" x14ac:dyDescent="0.25">
      <c r="A159" s="296"/>
      <c r="B159" s="296"/>
      <c r="C159" s="303"/>
      <c r="D159" s="303"/>
      <c r="E159" s="295"/>
      <c r="F159" s="296"/>
      <c r="G159" s="296"/>
      <c r="H159" s="304"/>
      <c r="I159" s="296"/>
      <c r="J159" s="289"/>
      <c r="K159" s="296"/>
      <c r="L159" s="289"/>
      <c r="M159" s="289"/>
      <c r="N159" s="296"/>
      <c r="O159" s="289"/>
      <c r="P159" s="289"/>
      <c r="Q159" s="286"/>
      <c r="R159" s="288"/>
      <c r="S159" s="290"/>
      <c r="T159" s="290"/>
      <c r="U159" s="290"/>
      <c r="V159" s="290"/>
    </row>
    <row r="160" spans="1:22" ht="30" customHeight="1" x14ac:dyDescent="0.25">
      <c r="A160" s="296"/>
      <c r="B160" s="296"/>
      <c r="C160" s="303"/>
      <c r="D160" s="303"/>
      <c r="E160" s="295"/>
      <c r="F160" s="296"/>
      <c r="G160" s="296"/>
      <c r="H160" s="304"/>
      <c r="I160" s="296"/>
      <c r="J160" s="289"/>
      <c r="K160" s="296"/>
      <c r="L160" s="289"/>
      <c r="M160" s="289"/>
      <c r="N160" s="296"/>
      <c r="O160" s="289"/>
      <c r="P160" s="289"/>
      <c r="Q160" s="286"/>
      <c r="R160" s="288"/>
      <c r="S160" s="290"/>
      <c r="T160" s="290"/>
      <c r="U160" s="290"/>
      <c r="V160" s="290"/>
    </row>
    <row r="161" spans="1:22" ht="30" customHeight="1" x14ac:dyDescent="0.25">
      <c r="A161" s="296"/>
      <c r="B161" s="296"/>
      <c r="C161" s="303"/>
      <c r="D161" s="303"/>
      <c r="E161" s="295"/>
      <c r="F161" s="296"/>
      <c r="G161" s="296"/>
      <c r="H161" s="304"/>
      <c r="I161" s="296"/>
      <c r="J161" s="289"/>
      <c r="K161" s="296"/>
      <c r="L161" s="289"/>
      <c r="M161" s="289"/>
      <c r="N161" s="296"/>
      <c r="O161" s="289"/>
      <c r="P161" s="289"/>
      <c r="Q161" s="286"/>
      <c r="R161" s="288"/>
      <c r="S161" s="290"/>
      <c r="T161" s="290"/>
      <c r="U161" s="290"/>
      <c r="V161" s="290"/>
    </row>
    <row r="162" spans="1:22" ht="30" customHeight="1" x14ac:dyDescent="0.25">
      <c r="A162" s="296"/>
      <c r="B162" s="296"/>
      <c r="C162" s="303"/>
      <c r="D162" s="303"/>
      <c r="E162" s="295"/>
      <c r="F162" s="296"/>
      <c r="G162" s="296"/>
      <c r="H162" s="304"/>
      <c r="I162" s="296"/>
      <c r="J162" s="289"/>
      <c r="K162" s="296"/>
      <c r="L162" s="289"/>
      <c r="M162" s="289"/>
      <c r="N162" s="296"/>
      <c r="O162" s="289"/>
      <c r="P162" s="289"/>
      <c r="Q162" s="289"/>
      <c r="R162" s="288"/>
      <c r="S162" s="290"/>
      <c r="T162" s="290"/>
      <c r="U162" s="290"/>
      <c r="V162" s="290"/>
    </row>
    <row r="163" spans="1:22" ht="30" customHeight="1" x14ac:dyDescent="0.25">
      <c r="A163" s="296"/>
      <c r="B163" s="296"/>
      <c r="C163" s="303"/>
      <c r="D163" s="303"/>
      <c r="E163" s="295"/>
      <c r="F163" s="296"/>
      <c r="G163" s="296"/>
      <c r="H163" s="304"/>
      <c r="I163" s="296"/>
      <c r="J163" s="289"/>
      <c r="K163" s="296"/>
      <c r="L163" s="289"/>
      <c r="M163" s="289"/>
      <c r="N163" s="296"/>
      <c r="O163" s="289"/>
      <c r="P163" s="289"/>
      <c r="Q163" s="289"/>
      <c r="R163" s="288"/>
      <c r="S163" s="290"/>
      <c r="T163" s="290"/>
      <c r="U163" s="290"/>
      <c r="V163" s="290"/>
    </row>
    <row r="164" spans="1:22" ht="30" customHeight="1" x14ac:dyDescent="0.25">
      <c r="A164" s="296"/>
      <c r="B164" s="296"/>
      <c r="C164" s="303"/>
      <c r="D164" s="303"/>
      <c r="E164" s="295"/>
      <c r="F164" s="296"/>
      <c r="G164" s="296"/>
      <c r="H164" s="304"/>
      <c r="I164" s="296"/>
      <c r="J164" s="289"/>
      <c r="K164" s="296"/>
      <c r="L164" s="289"/>
      <c r="M164" s="289"/>
      <c r="N164" s="296"/>
      <c r="O164" s="289"/>
      <c r="P164" s="289"/>
      <c r="Q164" s="289"/>
      <c r="R164" s="288"/>
      <c r="S164" s="290"/>
      <c r="T164" s="290"/>
      <c r="U164" s="290"/>
      <c r="V164" s="290"/>
    </row>
    <row r="165" spans="1:22" ht="30" customHeight="1" x14ac:dyDescent="0.25">
      <c r="A165" s="296"/>
      <c r="B165" s="296"/>
      <c r="C165" s="303"/>
      <c r="D165" s="303"/>
      <c r="E165" s="295"/>
      <c r="F165" s="296"/>
      <c r="G165" s="296"/>
      <c r="H165" s="304"/>
      <c r="I165" s="296"/>
      <c r="J165" s="289"/>
      <c r="K165" s="296"/>
      <c r="L165" s="289"/>
      <c r="M165" s="289"/>
      <c r="N165" s="296"/>
      <c r="O165" s="289"/>
      <c r="P165" s="289"/>
      <c r="Q165" s="289"/>
      <c r="R165" s="288"/>
      <c r="S165" s="290"/>
      <c r="T165" s="290"/>
      <c r="U165" s="290"/>
      <c r="V165" s="290"/>
    </row>
    <row r="166" spans="1:22" ht="30" customHeight="1" x14ac:dyDescent="0.25">
      <c r="A166" s="296"/>
      <c r="B166" s="296"/>
      <c r="C166" s="303"/>
      <c r="D166" s="303"/>
      <c r="E166" s="295"/>
      <c r="F166" s="296"/>
      <c r="G166" s="296"/>
      <c r="H166" s="304"/>
      <c r="I166" s="296"/>
      <c r="J166" s="289"/>
      <c r="K166" s="296"/>
      <c r="L166" s="289"/>
      <c r="M166" s="289"/>
      <c r="N166" s="296"/>
      <c r="O166" s="289"/>
      <c r="P166" s="289"/>
      <c r="Q166" s="289"/>
      <c r="R166" s="288"/>
      <c r="S166" s="290"/>
      <c r="T166" s="290"/>
      <c r="U166" s="290"/>
      <c r="V166" s="290"/>
    </row>
    <row r="167" spans="1:22" ht="30" customHeight="1" x14ac:dyDescent="0.25">
      <c r="A167" s="296"/>
      <c r="B167" s="296"/>
      <c r="C167" s="303"/>
      <c r="D167" s="303"/>
      <c r="E167" s="295"/>
      <c r="F167" s="296"/>
      <c r="G167" s="296"/>
      <c r="H167" s="304"/>
      <c r="I167" s="296"/>
      <c r="J167" s="289"/>
      <c r="K167" s="296"/>
      <c r="L167" s="289"/>
      <c r="M167" s="289"/>
      <c r="N167" s="296"/>
      <c r="O167" s="289"/>
      <c r="P167" s="289"/>
      <c r="Q167" s="289"/>
      <c r="R167" s="288"/>
      <c r="S167" s="290"/>
      <c r="T167" s="290"/>
      <c r="U167" s="290"/>
      <c r="V167" s="290"/>
    </row>
    <row r="168" spans="1:22" ht="30" customHeight="1" x14ac:dyDescent="0.25">
      <c r="A168" s="296"/>
      <c r="B168" s="296"/>
      <c r="C168" s="303"/>
      <c r="D168" s="303"/>
      <c r="E168" s="295"/>
      <c r="F168" s="296"/>
      <c r="G168" s="296"/>
      <c r="H168" s="304"/>
      <c r="I168" s="296"/>
      <c r="J168" s="289"/>
      <c r="K168" s="296"/>
      <c r="L168" s="289"/>
      <c r="M168" s="289"/>
      <c r="N168" s="296"/>
      <c r="O168" s="289"/>
      <c r="P168" s="289"/>
      <c r="Q168" s="289"/>
      <c r="R168" s="288"/>
      <c r="S168" s="290"/>
      <c r="T168" s="290"/>
      <c r="U168" s="290"/>
      <c r="V168" s="290"/>
    </row>
    <row r="169" spans="1:22" ht="30" customHeight="1" x14ac:dyDescent="0.25">
      <c r="A169" s="296"/>
      <c r="B169" s="296"/>
      <c r="C169" s="303"/>
      <c r="D169" s="303"/>
      <c r="E169" s="295"/>
      <c r="F169" s="296"/>
      <c r="G169" s="296"/>
      <c r="H169" s="304"/>
      <c r="I169" s="296"/>
      <c r="J169" s="289"/>
      <c r="K169" s="296"/>
      <c r="L169" s="289"/>
      <c r="M169" s="289"/>
      <c r="N169" s="296"/>
      <c r="O169" s="289"/>
      <c r="P169" s="289"/>
      <c r="Q169" s="289"/>
      <c r="R169" s="288"/>
      <c r="S169" s="290"/>
      <c r="T169" s="290"/>
      <c r="U169" s="290"/>
      <c r="V169" s="290"/>
    </row>
    <row r="170" spans="1:22" ht="30" customHeight="1" x14ac:dyDescent="0.25">
      <c r="A170" s="296"/>
      <c r="B170" s="296"/>
      <c r="C170" s="303"/>
      <c r="D170" s="303"/>
      <c r="E170" s="295"/>
      <c r="F170" s="296"/>
      <c r="G170" s="296"/>
      <c r="H170" s="304"/>
      <c r="I170" s="296"/>
      <c r="J170" s="289"/>
      <c r="K170" s="296"/>
      <c r="L170" s="289"/>
      <c r="M170" s="289"/>
      <c r="N170" s="296"/>
      <c r="O170" s="289"/>
      <c r="P170" s="289"/>
      <c r="Q170" s="289"/>
      <c r="R170" s="288"/>
      <c r="S170" s="290"/>
      <c r="T170" s="290"/>
      <c r="U170" s="290"/>
      <c r="V170" s="290"/>
    </row>
    <row r="171" spans="1:22" ht="30" customHeight="1" x14ac:dyDescent="0.25">
      <c r="A171" s="296"/>
      <c r="B171" s="296"/>
      <c r="C171" s="303"/>
      <c r="D171" s="303"/>
      <c r="E171" s="295"/>
      <c r="F171" s="296"/>
      <c r="G171" s="296"/>
      <c r="H171" s="304"/>
      <c r="I171" s="296"/>
      <c r="J171" s="289"/>
      <c r="K171" s="296"/>
      <c r="L171" s="289"/>
      <c r="M171" s="289"/>
      <c r="N171" s="296"/>
      <c r="O171" s="289"/>
      <c r="P171" s="289"/>
      <c r="Q171" s="289"/>
      <c r="R171" s="288"/>
      <c r="S171" s="290"/>
      <c r="T171" s="290"/>
      <c r="U171" s="290"/>
      <c r="V171" s="290"/>
    </row>
    <row r="172" spans="1:22" ht="30" customHeight="1" x14ac:dyDescent="0.25">
      <c r="A172" s="296"/>
      <c r="B172" s="296"/>
      <c r="C172" s="303"/>
      <c r="D172" s="303"/>
      <c r="E172" s="295"/>
      <c r="F172" s="296"/>
      <c r="G172" s="296"/>
      <c r="H172" s="304"/>
      <c r="I172" s="296"/>
      <c r="J172" s="289"/>
      <c r="K172" s="296"/>
      <c r="L172" s="289"/>
      <c r="M172" s="289"/>
      <c r="N172" s="296"/>
      <c r="O172" s="289"/>
      <c r="P172" s="289"/>
      <c r="Q172" s="289"/>
      <c r="R172" s="288"/>
      <c r="S172" s="290"/>
      <c r="T172" s="290"/>
      <c r="U172" s="290"/>
      <c r="V172" s="290"/>
    </row>
    <row r="173" spans="1:22" ht="30" customHeight="1" x14ac:dyDescent="0.25">
      <c r="A173" s="296"/>
      <c r="B173" s="296"/>
      <c r="C173" s="303"/>
      <c r="D173" s="303"/>
      <c r="E173" s="295"/>
      <c r="F173" s="296"/>
      <c r="G173" s="296"/>
      <c r="H173" s="304"/>
      <c r="I173" s="296"/>
      <c r="J173" s="289"/>
      <c r="K173" s="296"/>
      <c r="L173" s="289"/>
      <c r="M173" s="289"/>
      <c r="N173" s="296"/>
      <c r="O173" s="289"/>
      <c r="P173" s="289"/>
      <c r="Q173" s="289"/>
      <c r="R173" s="288"/>
      <c r="S173" s="290"/>
      <c r="T173" s="290"/>
      <c r="U173" s="290"/>
      <c r="V173" s="290"/>
    </row>
    <row r="174" spans="1:22" ht="30" customHeight="1" x14ac:dyDescent="0.25">
      <c r="A174" s="296"/>
      <c r="B174" s="296"/>
      <c r="C174" s="303"/>
      <c r="D174" s="303"/>
      <c r="E174" s="295"/>
      <c r="F174" s="296"/>
      <c r="G174" s="296"/>
      <c r="H174" s="304"/>
      <c r="I174" s="296"/>
      <c r="J174" s="289"/>
      <c r="K174" s="296"/>
      <c r="L174" s="289"/>
      <c r="M174" s="289"/>
      <c r="N174" s="296"/>
      <c r="O174" s="289"/>
      <c r="P174" s="289"/>
      <c r="Q174" s="289"/>
      <c r="R174" s="288"/>
      <c r="S174" s="290"/>
      <c r="T174" s="290"/>
      <c r="U174" s="290"/>
      <c r="V174" s="290"/>
    </row>
    <row r="175" spans="1:22" ht="30" customHeight="1" x14ac:dyDescent="0.25">
      <c r="A175" s="296"/>
      <c r="B175" s="296"/>
      <c r="C175" s="303"/>
      <c r="D175" s="303"/>
      <c r="E175" s="295"/>
      <c r="F175" s="296"/>
      <c r="G175" s="296"/>
      <c r="H175" s="304"/>
      <c r="I175" s="296"/>
      <c r="J175" s="289"/>
      <c r="K175" s="296"/>
      <c r="L175" s="289"/>
      <c r="M175" s="289"/>
      <c r="N175" s="296"/>
      <c r="O175" s="289"/>
      <c r="P175" s="289"/>
      <c r="Q175" s="289"/>
      <c r="R175" s="288"/>
      <c r="S175" s="290"/>
      <c r="T175" s="290"/>
      <c r="U175" s="290"/>
      <c r="V175" s="290"/>
    </row>
    <row r="176" spans="1:22" ht="30" customHeight="1" x14ac:dyDescent="0.25">
      <c r="A176" s="296"/>
      <c r="B176" s="296"/>
      <c r="C176" s="303"/>
      <c r="D176" s="303"/>
      <c r="E176" s="295"/>
      <c r="F176" s="296"/>
      <c r="G176" s="296"/>
      <c r="H176" s="304"/>
      <c r="I176" s="296"/>
      <c r="J176" s="289"/>
      <c r="K176" s="296"/>
      <c r="L176" s="289"/>
      <c r="M176" s="289"/>
      <c r="N176" s="296"/>
      <c r="O176" s="289"/>
      <c r="P176" s="289"/>
      <c r="Q176" s="289"/>
      <c r="R176" s="288"/>
      <c r="S176" s="290"/>
      <c r="T176" s="290"/>
      <c r="U176" s="290"/>
      <c r="V176" s="290"/>
    </row>
    <row r="177" spans="1:22" ht="30" customHeight="1" x14ac:dyDescent="0.25">
      <c r="A177" s="296"/>
      <c r="B177" s="296"/>
      <c r="C177" s="303"/>
      <c r="D177" s="303"/>
      <c r="E177" s="295"/>
      <c r="F177" s="296"/>
      <c r="G177" s="296"/>
      <c r="H177" s="304"/>
      <c r="I177" s="296"/>
      <c r="J177" s="289"/>
      <c r="K177" s="296"/>
      <c r="L177" s="289"/>
      <c r="M177" s="289"/>
      <c r="N177" s="296"/>
      <c r="O177" s="289"/>
      <c r="P177" s="289"/>
      <c r="Q177" s="289"/>
      <c r="R177" s="288"/>
      <c r="S177" s="290"/>
      <c r="T177" s="290"/>
      <c r="U177" s="290"/>
      <c r="V177" s="290"/>
    </row>
    <row r="178" spans="1:22" ht="30" customHeight="1" x14ac:dyDescent="0.25">
      <c r="A178" s="296"/>
      <c r="B178" s="296"/>
      <c r="C178" s="303"/>
      <c r="D178" s="303"/>
      <c r="E178" s="295"/>
      <c r="F178" s="296"/>
      <c r="G178" s="296"/>
      <c r="H178" s="304"/>
      <c r="I178" s="296"/>
      <c r="J178" s="289"/>
      <c r="K178" s="296"/>
      <c r="L178" s="289"/>
      <c r="M178" s="289"/>
      <c r="N178" s="296"/>
      <c r="O178" s="289"/>
      <c r="P178" s="289"/>
      <c r="Q178" s="289"/>
      <c r="R178" s="288"/>
      <c r="S178" s="290"/>
      <c r="T178" s="290"/>
      <c r="U178" s="290"/>
      <c r="V178" s="290"/>
    </row>
    <row r="179" spans="1:22" ht="30" customHeight="1" x14ac:dyDescent="0.25">
      <c r="A179" s="296"/>
      <c r="B179" s="296"/>
      <c r="C179" s="303"/>
      <c r="D179" s="303"/>
      <c r="E179" s="295"/>
      <c r="F179" s="296"/>
      <c r="G179" s="296"/>
      <c r="H179" s="304"/>
      <c r="I179" s="296"/>
      <c r="J179" s="289"/>
      <c r="K179" s="296"/>
      <c r="L179" s="289"/>
      <c r="M179" s="289"/>
      <c r="N179" s="296"/>
      <c r="O179" s="289"/>
      <c r="P179" s="289"/>
      <c r="Q179" s="289"/>
      <c r="R179" s="288"/>
      <c r="S179" s="290"/>
      <c r="T179" s="290"/>
      <c r="U179" s="290"/>
      <c r="V179" s="290"/>
    </row>
    <row r="180" spans="1:22" ht="30" customHeight="1" x14ac:dyDescent="0.25">
      <c r="A180" s="296"/>
      <c r="B180" s="296"/>
      <c r="C180" s="303"/>
      <c r="D180" s="303"/>
      <c r="E180" s="295"/>
      <c r="F180" s="296"/>
      <c r="G180" s="296"/>
      <c r="H180" s="304"/>
      <c r="I180" s="296"/>
      <c r="J180" s="289"/>
      <c r="K180" s="296"/>
      <c r="L180" s="289"/>
      <c r="M180" s="289"/>
      <c r="N180" s="296"/>
      <c r="O180" s="289"/>
      <c r="P180" s="289"/>
      <c r="Q180" s="289"/>
      <c r="R180" s="288"/>
      <c r="S180" s="290"/>
      <c r="T180" s="290"/>
      <c r="U180" s="290"/>
      <c r="V180" s="290"/>
    </row>
    <row r="181" spans="1:22" ht="30" customHeight="1" x14ac:dyDescent="0.25">
      <c r="A181" s="296"/>
      <c r="B181" s="296"/>
      <c r="C181" s="303"/>
      <c r="D181" s="303"/>
      <c r="E181" s="295"/>
      <c r="F181" s="296"/>
      <c r="G181" s="296"/>
      <c r="H181" s="304"/>
      <c r="I181" s="296"/>
      <c r="J181" s="289"/>
      <c r="K181" s="296"/>
      <c r="L181" s="289"/>
      <c r="M181" s="289"/>
      <c r="N181" s="296"/>
      <c r="O181" s="289"/>
      <c r="P181" s="289"/>
      <c r="Q181" s="289"/>
      <c r="R181" s="288"/>
      <c r="S181" s="290"/>
      <c r="T181" s="290"/>
      <c r="U181" s="290"/>
      <c r="V181" s="290"/>
    </row>
    <row r="182" spans="1:22" ht="30" customHeight="1" x14ac:dyDescent="0.25">
      <c r="A182" s="296"/>
      <c r="B182" s="296"/>
      <c r="C182" s="303"/>
      <c r="D182" s="303"/>
      <c r="E182" s="295"/>
      <c r="F182" s="296"/>
      <c r="G182" s="296"/>
      <c r="H182" s="304"/>
      <c r="I182" s="296"/>
      <c r="J182" s="289"/>
      <c r="K182" s="296"/>
      <c r="L182" s="289"/>
      <c r="M182" s="289"/>
      <c r="N182" s="296"/>
      <c r="O182" s="289"/>
      <c r="P182" s="289"/>
      <c r="Q182" s="289"/>
      <c r="R182" s="288"/>
      <c r="S182" s="290"/>
      <c r="T182" s="290"/>
      <c r="U182" s="290"/>
      <c r="V182" s="290"/>
    </row>
    <row r="183" spans="1:22" ht="30" customHeight="1" x14ac:dyDescent="0.25">
      <c r="A183" s="296"/>
      <c r="B183" s="296"/>
      <c r="C183" s="303"/>
      <c r="D183" s="303"/>
      <c r="E183" s="295"/>
      <c r="F183" s="296"/>
      <c r="G183" s="296"/>
      <c r="H183" s="304"/>
      <c r="I183" s="296"/>
      <c r="J183" s="289"/>
      <c r="K183" s="296"/>
      <c r="L183" s="289"/>
      <c r="M183" s="289"/>
      <c r="N183" s="296"/>
      <c r="O183" s="289"/>
      <c r="P183" s="289"/>
      <c r="Q183" s="289"/>
      <c r="R183" s="288"/>
      <c r="S183" s="290"/>
      <c r="T183" s="290"/>
      <c r="U183" s="290"/>
      <c r="V183" s="290"/>
    </row>
    <row r="184" spans="1:22" ht="30" customHeight="1" x14ac:dyDescent="0.25">
      <c r="A184" s="296"/>
      <c r="B184" s="296"/>
      <c r="C184" s="303"/>
      <c r="D184" s="303"/>
      <c r="E184" s="295"/>
      <c r="F184" s="296"/>
      <c r="G184" s="296"/>
      <c r="H184" s="304"/>
      <c r="I184" s="296"/>
      <c r="J184" s="289"/>
      <c r="K184" s="296"/>
      <c r="L184" s="289"/>
      <c r="M184" s="289"/>
      <c r="N184" s="296"/>
      <c r="O184" s="289"/>
      <c r="P184" s="289"/>
      <c r="Q184" s="289"/>
      <c r="R184" s="288"/>
      <c r="S184" s="290"/>
      <c r="T184" s="290"/>
      <c r="U184" s="290"/>
      <c r="V184" s="290"/>
    </row>
    <row r="185" spans="1:22" ht="30" customHeight="1" x14ac:dyDescent="0.25">
      <c r="A185" s="296"/>
      <c r="B185" s="296"/>
      <c r="C185" s="303"/>
      <c r="D185" s="303"/>
      <c r="E185" s="295"/>
      <c r="F185" s="296"/>
      <c r="G185" s="296"/>
      <c r="H185" s="304"/>
      <c r="I185" s="296"/>
      <c r="J185" s="289"/>
      <c r="K185" s="296"/>
      <c r="L185" s="289"/>
      <c r="M185" s="289"/>
      <c r="N185" s="296"/>
      <c r="O185" s="289"/>
      <c r="P185" s="289"/>
      <c r="Q185" s="289"/>
      <c r="R185" s="288"/>
      <c r="S185" s="290"/>
      <c r="T185" s="290"/>
      <c r="U185" s="290"/>
      <c r="V185" s="290"/>
    </row>
    <row r="186" spans="1:22" ht="30" customHeight="1" x14ac:dyDescent="0.25">
      <c r="A186" s="296"/>
      <c r="B186" s="296"/>
      <c r="C186" s="303"/>
      <c r="D186" s="303"/>
      <c r="E186" s="295"/>
      <c r="F186" s="296"/>
      <c r="G186" s="296"/>
      <c r="H186" s="304"/>
      <c r="I186" s="296"/>
      <c r="J186" s="289"/>
      <c r="K186" s="296"/>
      <c r="L186" s="289"/>
      <c r="M186" s="289"/>
      <c r="N186" s="296"/>
      <c r="O186" s="289"/>
      <c r="P186" s="289"/>
      <c r="Q186" s="289"/>
      <c r="R186" s="288"/>
      <c r="S186" s="290"/>
      <c r="T186" s="290"/>
      <c r="U186" s="290"/>
      <c r="V186" s="290"/>
    </row>
    <row r="187" spans="1:22" ht="30" customHeight="1" x14ac:dyDescent="0.25">
      <c r="A187" s="296"/>
      <c r="B187" s="296"/>
      <c r="C187" s="303"/>
      <c r="D187" s="303"/>
      <c r="E187" s="295"/>
      <c r="F187" s="296"/>
      <c r="G187" s="296"/>
      <c r="H187" s="304"/>
      <c r="I187" s="296"/>
      <c r="J187" s="289"/>
      <c r="K187" s="296"/>
      <c r="L187" s="289"/>
      <c r="M187" s="289"/>
      <c r="N187" s="296"/>
      <c r="O187" s="289"/>
      <c r="P187" s="289"/>
      <c r="Q187" s="289"/>
      <c r="R187" s="288"/>
      <c r="S187" s="290"/>
      <c r="T187" s="290"/>
      <c r="U187" s="290"/>
      <c r="V187" s="290"/>
    </row>
    <row r="188" spans="1:22" ht="30" customHeight="1" x14ac:dyDescent="0.25">
      <c r="A188" s="296"/>
      <c r="B188" s="296"/>
      <c r="C188" s="303"/>
      <c r="D188" s="303"/>
      <c r="E188" s="295"/>
      <c r="F188" s="296"/>
      <c r="G188" s="296"/>
      <c r="H188" s="304"/>
      <c r="I188" s="296"/>
      <c r="J188" s="289"/>
      <c r="K188" s="296"/>
      <c r="L188" s="289"/>
      <c r="M188" s="289"/>
      <c r="N188" s="296"/>
      <c r="O188" s="289"/>
      <c r="P188" s="289"/>
      <c r="Q188" s="289"/>
      <c r="R188" s="288"/>
      <c r="S188" s="290"/>
      <c r="T188" s="290"/>
      <c r="U188" s="290"/>
      <c r="V188" s="290"/>
    </row>
    <row r="189" spans="1:22" ht="30" customHeight="1" x14ac:dyDescent="0.25">
      <c r="A189" s="296"/>
      <c r="B189" s="296"/>
      <c r="C189" s="303"/>
      <c r="D189" s="303"/>
      <c r="E189" s="295"/>
      <c r="F189" s="296"/>
      <c r="G189" s="296"/>
      <c r="H189" s="304"/>
      <c r="I189" s="296"/>
      <c r="J189" s="289"/>
      <c r="K189" s="296"/>
      <c r="L189" s="289"/>
      <c r="M189" s="289"/>
      <c r="N189" s="296"/>
      <c r="O189" s="289"/>
      <c r="P189" s="289"/>
      <c r="Q189" s="289"/>
      <c r="R189" s="288"/>
      <c r="S189" s="290"/>
      <c r="T189" s="290"/>
      <c r="U189" s="290"/>
      <c r="V189" s="290"/>
    </row>
    <row r="190" spans="1:22" ht="30" customHeight="1" x14ac:dyDescent="0.25">
      <c r="A190" s="296"/>
      <c r="B190" s="296"/>
      <c r="C190" s="303"/>
      <c r="D190" s="303"/>
      <c r="E190" s="295"/>
      <c r="F190" s="296"/>
      <c r="G190" s="296"/>
      <c r="H190" s="304"/>
      <c r="I190" s="296"/>
      <c r="J190" s="289"/>
      <c r="K190" s="296"/>
      <c r="L190" s="289"/>
      <c r="M190" s="289"/>
      <c r="N190" s="296"/>
      <c r="O190" s="289"/>
      <c r="P190" s="289"/>
      <c r="Q190" s="289"/>
      <c r="R190" s="288"/>
      <c r="S190" s="290"/>
      <c r="T190" s="290"/>
      <c r="U190" s="290"/>
      <c r="V190" s="290"/>
    </row>
    <row r="191" spans="1:22" ht="30" customHeight="1" x14ac:dyDescent="0.25">
      <c r="A191" s="296"/>
      <c r="B191" s="296"/>
      <c r="C191" s="303"/>
      <c r="D191" s="303"/>
      <c r="E191" s="295"/>
      <c r="F191" s="296"/>
      <c r="G191" s="296"/>
      <c r="H191" s="304"/>
      <c r="I191" s="296"/>
      <c r="J191" s="289"/>
      <c r="K191" s="296"/>
      <c r="L191" s="289"/>
      <c r="M191" s="289"/>
      <c r="N191" s="296"/>
      <c r="O191" s="289"/>
      <c r="P191" s="289"/>
      <c r="Q191" s="289"/>
      <c r="R191" s="288"/>
      <c r="S191" s="290"/>
      <c r="T191" s="290"/>
      <c r="U191" s="290"/>
      <c r="V191" s="290"/>
    </row>
    <row r="192" spans="1:22" ht="30" customHeight="1" x14ac:dyDescent="0.25">
      <c r="A192" s="296"/>
      <c r="B192" s="296"/>
      <c r="C192" s="303"/>
      <c r="D192" s="303"/>
      <c r="E192" s="295"/>
      <c r="F192" s="296"/>
      <c r="G192" s="296"/>
      <c r="H192" s="304"/>
      <c r="I192" s="296"/>
      <c r="J192" s="289"/>
      <c r="K192" s="296"/>
      <c r="L192" s="289"/>
      <c r="M192" s="289"/>
      <c r="N192" s="296"/>
      <c r="O192" s="289"/>
      <c r="P192" s="289"/>
      <c r="Q192" s="289"/>
      <c r="R192" s="288"/>
      <c r="S192" s="290"/>
      <c r="T192" s="290"/>
      <c r="U192" s="290"/>
      <c r="V192" s="290"/>
    </row>
    <row r="193" spans="1:22" ht="30" customHeight="1" x14ac:dyDescent="0.25">
      <c r="A193" s="296"/>
      <c r="B193" s="296"/>
      <c r="C193" s="303"/>
      <c r="D193" s="303"/>
      <c r="E193" s="295"/>
      <c r="F193" s="296"/>
      <c r="G193" s="296"/>
      <c r="H193" s="304"/>
      <c r="I193" s="296"/>
      <c r="J193" s="289"/>
      <c r="K193" s="296"/>
      <c r="L193" s="289"/>
      <c r="M193" s="289"/>
      <c r="N193" s="296"/>
      <c r="O193" s="289"/>
      <c r="P193" s="289"/>
      <c r="Q193" s="289"/>
      <c r="R193" s="288"/>
      <c r="S193" s="290"/>
      <c r="T193" s="290"/>
      <c r="U193" s="290"/>
      <c r="V193" s="290"/>
    </row>
    <row r="194" spans="1:22" ht="30" customHeight="1" x14ac:dyDescent="0.25">
      <c r="A194" s="296"/>
      <c r="B194" s="296"/>
      <c r="C194" s="303"/>
      <c r="D194" s="303"/>
      <c r="E194" s="295"/>
      <c r="F194" s="296"/>
      <c r="G194" s="296"/>
      <c r="H194" s="304"/>
      <c r="I194" s="296"/>
      <c r="J194" s="289"/>
      <c r="K194" s="296"/>
      <c r="L194" s="289"/>
      <c r="M194" s="289"/>
      <c r="N194" s="296"/>
      <c r="O194" s="289"/>
      <c r="P194" s="289"/>
      <c r="Q194" s="289"/>
      <c r="R194" s="288"/>
      <c r="S194" s="290"/>
      <c r="T194" s="290"/>
      <c r="U194" s="290"/>
      <c r="V194" s="290"/>
    </row>
    <row r="195" spans="1:22" ht="30" customHeight="1" x14ac:dyDescent="0.25">
      <c r="A195" s="296"/>
      <c r="B195" s="296"/>
      <c r="C195" s="303"/>
      <c r="D195" s="303"/>
      <c r="E195" s="295"/>
      <c r="F195" s="296"/>
      <c r="G195" s="296"/>
      <c r="H195" s="304"/>
      <c r="I195" s="296"/>
      <c r="J195" s="289"/>
      <c r="K195" s="296"/>
      <c r="L195" s="289"/>
      <c r="M195" s="289"/>
      <c r="N195" s="296"/>
      <c r="O195" s="289"/>
      <c r="P195" s="289"/>
      <c r="Q195" s="289"/>
      <c r="R195" s="288"/>
      <c r="S195" s="290"/>
      <c r="T195" s="290"/>
      <c r="U195" s="290"/>
      <c r="V195" s="290"/>
    </row>
    <row r="196" spans="1:22" ht="30" customHeight="1" x14ac:dyDescent="0.25">
      <c r="A196" s="296"/>
      <c r="B196" s="296"/>
      <c r="C196" s="303"/>
      <c r="D196" s="303"/>
      <c r="E196" s="295"/>
      <c r="F196" s="296"/>
      <c r="G196" s="296"/>
      <c r="H196" s="304"/>
      <c r="I196" s="296"/>
      <c r="J196" s="289"/>
      <c r="K196" s="296"/>
      <c r="L196" s="289"/>
      <c r="M196" s="289"/>
      <c r="N196" s="296"/>
      <c r="O196" s="289"/>
      <c r="P196" s="289"/>
      <c r="Q196" s="289"/>
      <c r="R196" s="288"/>
      <c r="S196" s="290"/>
      <c r="T196" s="290"/>
      <c r="U196" s="290"/>
      <c r="V196" s="290"/>
    </row>
    <row r="197" spans="1:22" ht="30" customHeight="1" x14ac:dyDescent="0.25">
      <c r="A197" s="296"/>
      <c r="B197" s="296"/>
      <c r="C197" s="303"/>
      <c r="D197" s="303"/>
      <c r="E197" s="295"/>
      <c r="F197" s="296"/>
      <c r="G197" s="296"/>
      <c r="H197" s="304"/>
      <c r="I197" s="296"/>
      <c r="J197" s="289"/>
      <c r="K197" s="296"/>
      <c r="L197" s="289"/>
      <c r="M197" s="289"/>
      <c r="N197" s="296"/>
      <c r="O197" s="289"/>
      <c r="P197" s="289"/>
      <c r="Q197" s="289"/>
      <c r="R197" s="288"/>
      <c r="S197" s="290"/>
      <c r="T197" s="290"/>
      <c r="U197" s="290"/>
      <c r="V197" s="290"/>
    </row>
    <row r="198" spans="1:22" ht="30" customHeight="1" x14ac:dyDescent="0.25">
      <c r="A198" s="296"/>
      <c r="B198" s="296"/>
      <c r="C198" s="303"/>
      <c r="D198" s="303"/>
      <c r="E198" s="295"/>
      <c r="F198" s="296"/>
      <c r="G198" s="296"/>
      <c r="H198" s="304"/>
      <c r="I198" s="296"/>
      <c r="J198" s="289"/>
      <c r="K198" s="296"/>
      <c r="L198" s="289"/>
      <c r="M198" s="289"/>
      <c r="N198" s="296"/>
      <c r="O198" s="289"/>
      <c r="P198" s="289"/>
      <c r="Q198" s="289"/>
      <c r="R198" s="288"/>
      <c r="S198" s="290"/>
      <c r="T198" s="290"/>
      <c r="U198" s="290"/>
      <c r="V198" s="290"/>
    </row>
    <row r="199" spans="1:22" ht="30" customHeight="1" x14ac:dyDescent="0.25">
      <c r="A199" s="290"/>
      <c r="B199" s="296"/>
      <c r="C199" s="308"/>
      <c r="D199" s="303"/>
      <c r="E199" s="295"/>
      <c r="F199" s="296"/>
      <c r="G199" s="296"/>
      <c r="H199" s="304"/>
      <c r="I199" s="296"/>
      <c r="J199" s="289"/>
      <c r="K199" s="296"/>
      <c r="L199" s="289"/>
      <c r="M199" s="289"/>
      <c r="N199" s="296"/>
      <c r="O199" s="289"/>
      <c r="P199" s="289"/>
      <c r="Q199" s="289"/>
      <c r="R199" s="288"/>
      <c r="S199" s="290"/>
      <c r="T199" s="290"/>
      <c r="U199" s="290"/>
      <c r="V199" s="290"/>
    </row>
    <row r="200" spans="1:22" ht="7.5" customHeight="1" x14ac:dyDescent="0.25">
      <c r="A200" s="290"/>
      <c r="B200" s="296"/>
      <c r="C200" s="308"/>
      <c r="D200" s="303"/>
      <c r="E200" s="295"/>
      <c r="F200" s="296"/>
      <c r="G200" s="296"/>
      <c r="H200" s="304"/>
      <c r="I200" s="296"/>
      <c r="J200" s="289"/>
      <c r="K200" s="296"/>
      <c r="L200" s="289"/>
      <c r="M200" s="289"/>
      <c r="N200" s="296"/>
      <c r="O200" s="289"/>
      <c r="P200" s="289"/>
      <c r="Q200" s="289"/>
      <c r="R200" s="288"/>
      <c r="S200" s="290"/>
      <c r="T200" s="290"/>
      <c r="U200" s="290"/>
      <c r="V200" s="290"/>
    </row>
    <row r="201" spans="1:22" ht="30" customHeight="1" x14ac:dyDescent="0.25">
      <c r="A201" s="290"/>
      <c r="B201" s="296"/>
      <c r="C201" s="308"/>
      <c r="D201" s="308"/>
      <c r="E201" s="309"/>
      <c r="F201" s="288"/>
      <c r="G201" s="288"/>
      <c r="H201" s="310"/>
      <c r="I201" s="288"/>
      <c r="J201" s="290"/>
      <c r="K201" s="288"/>
      <c r="L201" s="290"/>
      <c r="M201" s="290"/>
      <c r="N201" s="288"/>
      <c r="O201" s="290"/>
      <c r="P201" s="290"/>
      <c r="Q201" s="290"/>
      <c r="R201" s="288"/>
      <c r="S201" s="290"/>
      <c r="T201" s="290"/>
      <c r="U201" s="290"/>
      <c r="V201" s="290"/>
    </row>
    <row r="202" spans="1:22" ht="30" customHeight="1" x14ac:dyDescent="0.25">
      <c r="A202" s="290"/>
      <c r="B202" s="296"/>
      <c r="C202" s="308"/>
      <c r="D202" s="308"/>
      <c r="E202" s="309"/>
      <c r="F202" s="288"/>
      <c r="G202" s="288"/>
      <c r="H202" s="310"/>
      <c r="I202" s="288"/>
      <c r="J202" s="290"/>
      <c r="K202" s="288"/>
      <c r="L202" s="290"/>
      <c r="M202" s="290"/>
      <c r="N202" s="288"/>
      <c r="O202" s="290"/>
      <c r="P202" s="290"/>
      <c r="Q202" s="290"/>
      <c r="R202" s="288"/>
      <c r="S202" s="290"/>
      <c r="T202" s="290"/>
      <c r="U202" s="290"/>
      <c r="V202" s="290"/>
    </row>
    <row r="203" spans="1:22" ht="30" customHeight="1" x14ac:dyDescent="0.25">
      <c r="A203" s="290"/>
      <c r="B203" s="296"/>
      <c r="C203" s="308"/>
      <c r="D203" s="308"/>
      <c r="E203" s="309"/>
      <c r="F203" s="288"/>
      <c r="G203" s="288"/>
      <c r="H203" s="310"/>
      <c r="I203" s="288"/>
      <c r="J203" s="290"/>
      <c r="K203" s="288"/>
      <c r="L203" s="290"/>
      <c r="M203" s="290"/>
      <c r="N203" s="288"/>
      <c r="O203" s="290"/>
      <c r="P203" s="290"/>
      <c r="Q203" s="290"/>
      <c r="R203" s="288"/>
      <c r="S203" s="290"/>
      <c r="T203" s="290"/>
      <c r="U203" s="290"/>
      <c r="V203" s="290"/>
    </row>
    <row r="204" spans="1:22" ht="30" customHeight="1" x14ac:dyDescent="0.25">
      <c r="A204" s="290"/>
      <c r="B204" s="296"/>
      <c r="C204" s="308"/>
      <c r="D204" s="308"/>
      <c r="E204" s="309"/>
      <c r="F204" s="288"/>
      <c r="G204" s="288"/>
      <c r="H204" s="310"/>
      <c r="I204" s="288"/>
      <c r="J204" s="290"/>
      <c r="K204" s="288"/>
      <c r="L204" s="290"/>
      <c r="M204" s="290"/>
      <c r="N204" s="288"/>
      <c r="O204" s="290"/>
      <c r="P204" s="290"/>
      <c r="Q204" s="290"/>
      <c r="R204" s="288"/>
      <c r="S204" s="290"/>
      <c r="T204" s="290"/>
      <c r="U204" s="290"/>
      <c r="V204" s="290"/>
    </row>
    <row r="205" spans="1:22" ht="30" customHeight="1" x14ac:dyDescent="0.25">
      <c r="A205" s="290"/>
      <c r="B205" s="296"/>
      <c r="C205" s="308"/>
      <c r="D205" s="308"/>
      <c r="E205" s="309"/>
      <c r="F205" s="288"/>
      <c r="G205" s="288"/>
      <c r="H205" s="310"/>
      <c r="I205" s="288"/>
      <c r="J205" s="290"/>
      <c r="K205" s="288"/>
      <c r="L205" s="290"/>
      <c r="M205" s="290"/>
      <c r="N205" s="288"/>
      <c r="O205" s="290"/>
      <c r="P205" s="290"/>
      <c r="Q205" s="290"/>
      <c r="R205" s="288"/>
      <c r="S205" s="290"/>
      <c r="T205" s="290"/>
      <c r="U205" s="290"/>
      <c r="V205" s="290"/>
    </row>
    <row r="206" spans="1:22" ht="30" customHeight="1" x14ac:dyDescent="0.25">
      <c r="A206" s="290"/>
      <c r="B206" s="296"/>
      <c r="C206" s="308"/>
      <c r="D206" s="308"/>
      <c r="E206" s="309"/>
      <c r="F206" s="288"/>
      <c r="G206" s="288"/>
      <c r="H206" s="310"/>
      <c r="I206" s="288"/>
      <c r="J206" s="290"/>
      <c r="K206" s="288"/>
      <c r="L206" s="290"/>
      <c r="M206" s="290"/>
      <c r="N206" s="288"/>
      <c r="O206" s="290"/>
      <c r="P206" s="290"/>
      <c r="Q206" s="290"/>
      <c r="R206" s="288"/>
      <c r="S206" s="290"/>
      <c r="T206" s="290"/>
      <c r="U206" s="290"/>
      <c r="V206" s="290"/>
    </row>
    <row r="207" spans="1:22" ht="30" customHeight="1" x14ac:dyDescent="0.25">
      <c r="A207" s="290"/>
      <c r="B207" s="296"/>
      <c r="C207" s="308"/>
      <c r="D207" s="308"/>
      <c r="E207" s="309"/>
      <c r="F207" s="288"/>
      <c r="G207" s="288"/>
      <c r="H207" s="310"/>
      <c r="I207" s="288"/>
      <c r="J207" s="290"/>
      <c r="K207" s="288"/>
      <c r="L207" s="290"/>
      <c r="M207" s="290"/>
      <c r="N207" s="288"/>
      <c r="O207" s="290"/>
      <c r="P207" s="290"/>
      <c r="Q207" s="290"/>
      <c r="R207" s="288"/>
      <c r="S207" s="290"/>
      <c r="T207" s="290"/>
      <c r="U207" s="290"/>
      <c r="V207" s="290"/>
    </row>
    <row r="208" spans="1:22" ht="30" customHeight="1" x14ac:dyDescent="0.25">
      <c r="A208" s="290"/>
      <c r="B208" s="296"/>
      <c r="C208" s="308"/>
      <c r="D208" s="308"/>
      <c r="E208" s="309"/>
      <c r="F208" s="288"/>
      <c r="G208" s="288"/>
      <c r="H208" s="310"/>
      <c r="I208" s="288"/>
      <c r="J208" s="290"/>
      <c r="K208" s="288"/>
      <c r="L208" s="290"/>
      <c r="M208" s="290"/>
      <c r="N208" s="288"/>
      <c r="O208" s="290"/>
      <c r="P208" s="290"/>
      <c r="Q208" s="290"/>
      <c r="R208" s="288"/>
      <c r="S208" s="290"/>
      <c r="T208" s="290"/>
      <c r="U208" s="290"/>
      <c r="V208" s="290"/>
    </row>
    <row r="209" spans="1:22" ht="30" customHeight="1" x14ac:dyDescent="0.25">
      <c r="A209" s="290"/>
      <c r="B209" s="296"/>
      <c r="C209" s="308"/>
      <c r="D209" s="308"/>
      <c r="E209" s="309"/>
      <c r="F209" s="288"/>
      <c r="G209" s="288"/>
      <c r="H209" s="310"/>
      <c r="I209" s="288"/>
      <c r="J209" s="290"/>
      <c r="K209" s="288"/>
      <c r="L209" s="290"/>
      <c r="M209" s="290"/>
      <c r="N209" s="288"/>
      <c r="O209" s="290"/>
      <c r="P209" s="290"/>
      <c r="Q209" s="290"/>
      <c r="R209" s="288"/>
      <c r="S209" s="290"/>
      <c r="T209" s="290"/>
      <c r="U209" s="290"/>
      <c r="V209" s="290"/>
    </row>
    <row r="210" spans="1:22" ht="30" customHeight="1" x14ac:dyDescent="0.25">
      <c r="A210" s="290"/>
      <c r="B210" s="296"/>
      <c r="C210" s="308"/>
      <c r="D210" s="308"/>
      <c r="E210" s="309"/>
      <c r="F210" s="288"/>
      <c r="G210" s="288"/>
      <c r="H210" s="310"/>
      <c r="I210" s="288"/>
      <c r="J210" s="290"/>
      <c r="K210" s="288"/>
      <c r="L210" s="290"/>
      <c r="M210" s="290"/>
      <c r="N210" s="288"/>
      <c r="O210" s="290"/>
      <c r="P210" s="290"/>
      <c r="Q210" s="290"/>
      <c r="R210" s="288"/>
      <c r="S210" s="290"/>
      <c r="T210" s="290"/>
      <c r="U210" s="290"/>
      <c r="V210" s="290"/>
    </row>
    <row r="211" spans="1:22" ht="30" customHeight="1" x14ac:dyDescent="0.25">
      <c r="A211" s="290"/>
      <c r="B211" s="296"/>
      <c r="C211" s="308"/>
      <c r="D211" s="308"/>
      <c r="E211" s="309"/>
      <c r="F211" s="288"/>
      <c r="G211" s="288"/>
      <c r="H211" s="310"/>
      <c r="I211" s="288"/>
      <c r="J211" s="290"/>
      <c r="K211" s="288"/>
      <c r="L211" s="290"/>
      <c r="M211" s="290"/>
      <c r="N211" s="288"/>
      <c r="O211" s="290"/>
      <c r="P211" s="290"/>
      <c r="Q211" s="290"/>
      <c r="R211" s="288"/>
      <c r="S211" s="290"/>
      <c r="T211" s="290"/>
      <c r="U211" s="290"/>
      <c r="V211" s="290"/>
    </row>
    <row r="212" spans="1:22" ht="30" customHeight="1" x14ac:dyDescent="0.25">
      <c r="A212" s="290"/>
      <c r="B212" s="296"/>
      <c r="C212" s="308"/>
      <c r="D212" s="308"/>
      <c r="E212" s="309"/>
      <c r="F212" s="288"/>
      <c r="G212" s="288"/>
      <c r="H212" s="310"/>
      <c r="I212" s="288"/>
      <c r="J212" s="290"/>
      <c r="K212" s="288"/>
      <c r="L212" s="290"/>
      <c r="M212" s="290"/>
      <c r="N212" s="288"/>
      <c r="O212" s="290"/>
      <c r="P212" s="290"/>
      <c r="Q212" s="290"/>
      <c r="R212" s="288"/>
      <c r="S212" s="290"/>
      <c r="T212" s="290"/>
      <c r="U212" s="290"/>
      <c r="V212" s="290"/>
    </row>
    <row r="213" spans="1:22" ht="30" customHeight="1" x14ac:dyDescent="0.25">
      <c r="A213" s="290"/>
      <c r="B213" s="296"/>
      <c r="C213" s="308"/>
      <c r="D213" s="308"/>
      <c r="E213" s="309"/>
      <c r="F213" s="288"/>
      <c r="G213" s="288"/>
      <c r="H213" s="310"/>
      <c r="I213" s="288"/>
      <c r="J213" s="290"/>
      <c r="K213" s="288"/>
      <c r="L213" s="290"/>
      <c r="M213" s="290"/>
      <c r="N213" s="288"/>
      <c r="O213" s="290"/>
      <c r="P213" s="290"/>
      <c r="Q213" s="290"/>
      <c r="R213" s="288"/>
      <c r="S213" s="290"/>
      <c r="T213" s="290"/>
      <c r="U213" s="290"/>
      <c r="V213" s="290"/>
    </row>
    <row r="214" spans="1:22" ht="30" customHeight="1" x14ac:dyDescent="0.25">
      <c r="A214" s="290"/>
      <c r="B214" s="296"/>
      <c r="C214" s="308"/>
      <c r="D214" s="308"/>
      <c r="E214" s="309"/>
      <c r="F214" s="288"/>
      <c r="G214" s="288"/>
      <c r="H214" s="310"/>
      <c r="I214" s="288"/>
      <c r="J214" s="290"/>
      <c r="K214" s="288"/>
      <c r="L214" s="290"/>
      <c r="M214" s="290"/>
      <c r="N214" s="288"/>
      <c r="O214" s="290"/>
      <c r="P214" s="290"/>
      <c r="Q214" s="290"/>
      <c r="R214" s="288"/>
      <c r="S214" s="290"/>
      <c r="T214" s="290"/>
      <c r="U214" s="290"/>
      <c r="V214" s="290"/>
    </row>
    <row r="215" spans="1:22" ht="30" customHeight="1" x14ac:dyDescent="0.25">
      <c r="A215" s="290"/>
      <c r="B215" s="296"/>
      <c r="C215" s="308"/>
      <c r="D215" s="308"/>
      <c r="E215" s="309"/>
      <c r="F215" s="288"/>
      <c r="G215" s="288"/>
      <c r="H215" s="310"/>
      <c r="I215" s="288"/>
      <c r="J215" s="290"/>
      <c r="K215" s="288"/>
      <c r="L215" s="290"/>
      <c r="M215" s="290"/>
      <c r="N215" s="288"/>
      <c r="O215" s="290"/>
      <c r="P215" s="290"/>
      <c r="Q215" s="290"/>
      <c r="R215" s="288"/>
      <c r="S215" s="290"/>
      <c r="T215" s="290"/>
      <c r="U215" s="290"/>
      <c r="V215" s="290"/>
    </row>
    <row r="216" spans="1:22" ht="30" customHeight="1" x14ac:dyDescent="0.25">
      <c r="A216" s="290"/>
      <c r="B216" s="296"/>
      <c r="C216" s="308"/>
      <c r="D216" s="308"/>
      <c r="E216" s="309"/>
      <c r="F216" s="288"/>
      <c r="G216" s="288"/>
      <c r="H216" s="310"/>
      <c r="I216" s="288"/>
      <c r="J216" s="290"/>
      <c r="K216" s="288"/>
      <c r="L216" s="290"/>
      <c r="M216" s="290"/>
      <c r="N216" s="288"/>
      <c r="O216" s="290"/>
      <c r="P216" s="290"/>
      <c r="Q216" s="290"/>
      <c r="R216" s="288"/>
      <c r="S216" s="290"/>
      <c r="T216" s="290"/>
      <c r="U216" s="290"/>
      <c r="V216" s="290"/>
    </row>
    <row r="217" spans="1:22" ht="30" customHeight="1" x14ac:dyDescent="0.25">
      <c r="A217" s="290"/>
      <c r="B217" s="296"/>
      <c r="C217" s="308"/>
      <c r="D217" s="308"/>
      <c r="E217" s="309"/>
      <c r="F217" s="288"/>
      <c r="G217" s="288"/>
      <c r="H217" s="310"/>
      <c r="I217" s="288"/>
      <c r="J217" s="290"/>
      <c r="K217" s="288"/>
      <c r="L217" s="290"/>
      <c r="M217" s="290"/>
      <c r="N217" s="288"/>
      <c r="O217" s="290"/>
      <c r="P217" s="290"/>
      <c r="Q217" s="290"/>
      <c r="R217" s="288"/>
      <c r="S217" s="290"/>
      <c r="T217" s="290"/>
      <c r="U217" s="290"/>
      <c r="V217" s="290"/>
    </row>
    <row r="218" spans="1:22" ht="30" customHeight="1" x14ac:dyDescent="0.25">
      <c r="A218" s="290"/>
      <c r="B218" s="296"/>
      <c r="C218" s="308"/>
      <c r="D218" s="308"/>
      <c r="E218" s="309"/>
      <c r="F218" s="288"/>
      <c r="G218" s="288"/>
      <c r="H218" s="310"/>
      <c r="I218" s="288"/>
      <c r="J218" s="290"/>
      <c r="K218" s="288"/>
      <c r="L218" s="290"/>
      <c r="M218" s="290"/>
      <c r="N218" s="288"/>
      <c r="O218" s="290"/>
      <c r="P218" s="290"/>
      <c r="Q218" s="290"/>
      <c r="R218" s="288"/>
      <c r="S218" s="290"/>
      <c r="T218" s="290"/>
      <c r="U218" s="290"/>
      <c r="V218" s="290"/>
    </row>
    <row r="219" spans="1:22" ht="30" customHeight="1" x14ac:dyDescent="0.25">
      <c r="A219" s="290"/>
      <c r="B219" s="296"/>
      <c r="C219" s="308"/>
      <c r="D219" s="308"/>
      <c r="E219" s="309"/>
      <c r="F219" s="288"/>
      <c r="G219" s="288"/>
      <c r="H219" s="310"/>
      <c r="I219" s="288"/>
      <c r="J219" s="290"/>
      <c r="K219" s="288"/>
      <c r="L219" s="290"/>
      <c r="M219" s="290"/>
      <c r="N219" s="288"/>
      <c r="O219" s="290"/>
      <c r="P219" s="290"/>
      <c r="Q219" s="290"/>
      <c r="R219" s="288"/>
      <c r="S219" s="290"/>
      <c r="T219" s="290"/>
      <c r="U219" s="290"/>
      <c r="V219" s="290"/>
    </row>
    <row r="220" spans="1:22" ht="30" customHeight="1" x14ac:dyDescent="0.25">
      <c r="A220" s="290"/>
      <c r="B220" s="296"/>
      <c r="C220" s="308"/>
      <c r="D220" s="308"/>
      <c r="E220" s="309"/>
      <c r="F220" s="288"/>
      <c r="G220" s="288"/>
      <c r="H220" s="310"/>
      <c r="I220" s="288"/>
      <c r="J220" s="290"/>
      <c r="K220" s="288"/>
      <c r="L220" s="290"/>
      <c r="M220" s="290"/>
      <c r="N220" s="288"/>
      <c r="O220" s="290"/>
      <c r="P220" s="290"/>
      <c r="Q220" s="290"/>
      <c r="R220" s="288"/>
      <c r="S220" s="290"/>
      <c r="T220" s="290"/>
      <c r="U220" s="290"/>
      <c r="V220" s="290"/>
    </row>
    <row r="221" spans="1:22" ht="30" customHeight="1" x14ac:dyDescent="0.25">
      <c r="A221" s="290"/>
      <c r="B221" s="296"/>
      <c r="C221" s="308"/>
      <c r="D221" s="308"/>
      <c r="E221" s="309"/>
      <c r="F221" s="288"/>
      <c r="G221" s="288"/>
      <c r="H221" s="310"/>
      <c r="I221" s="288"/>
      <c r="J221" s="290"/>
      <c r="K221" s="288"/>
      <c r="L221" s="290"/>
      <c r="M221" s="290"/>
      <c r="N221" s="288"/>
      <c r="O221" s="290"/>
      <c r="P221" s="290"/>
      <c r="Q221" s="290"/>
      <c r="R221" s="288"/>
      <c r="S221" s="290"/>
      <c r="T221" s="290"/>
      <c r="U221" s="290"/>
      <c r="V221" s="290"/>
    </row>
    <row r="222" spans="1:22" ht="12" customHeight="1" x14ac:dyDescent="0.25">
      <c r="A222" s="290"/>
      <c r="B222" s="296"/>
      <c r="C222" s="308"/>
      <c r="D222" s="308"/>
      <c r="E222" s="309"/>
      <c r="F222" s="288"/>
      <c r="G222" s="288"/>
      <c r="H222" s="310"/>
      <c r="I222" s="288"/>
      <c r="J222" s="290"/>
      <c r="K222" s="288"/>
      <c r="L222" s="290"/>
      <c r="M222" s="290"/>
      <c r="N222" s="288"/>
      <c r="O222" s="290"/>
      <c r="P222" s="290"/>
      <c r="Q222" s="290"/>
      <c r="R222" s="288"/>
      <c r="S222" s="290"/>
      <c r="T222" s="290"/>
      <c r="U222" s="290"/>
      <c r="V222" s="290"/>
    </row>
    <row r="223" spans="1:22" ht="30" customHeight="1" x14ac:dyDescent="0.25">
      <c r="A223" s="290"/>
      <c r="B223" s="296"/>
      <c r="C223" s="308"/>
      <c r="D223" s="308"/>
      <c r="E223" s="309"/>
      <c r="F223" s="288"/>
      <c r="G223" s="288"/>
      <c r="H223" s="310"/>
      <c r="I223" s="288"/>
      <c r="J223" s="290"/>
      <c r="K223" s="288"/>
      <c r="L223" s="290"/>
      <c r="M223" s="290"/>
      <c r="N223" s="288"/>
      <c r="O223" s="290"/>
      <c r="P223" s="290"/>
      <c r="Q223" s="290"/>
      <c r="R223" s="288"/>
      <c r="S223" s="290"/>
      <c r="T223" s="290"/>
      <c r="U223" s="290"/>
      <c r="V223" s="290"/>
    </row>
    <row r="224" spans="1:22" ht="30" customHeight="1" x14ac:dyDescent="0.25">
      <c r="A224" s="290"/>
      <c r="B224" s="296"/>
      <c r="C224" s="308"/>
      <c r="D224" s="308"/>
      <c r="E224" s="309"/>
      <c r="F224" s="288"/>
      <c r="G224" s="288"/>
      <c r="H224" s="310"/>
      <c r="I224" s="288"/>
      <c r="J224" s="290"/>
      <c r="K224" s="288"/>
      <c r="L224" s="290"/>
      <c r="M224" s="290"/>
      <c r="N224" s="288"/>
      <c r="O224" s="290"/>
      <c r="P224" s="290"/>
      <c r="Q224" s="290"/>
      <c r="R224" s="288"/>
      <c r="S224" s="290"/>
      <c r="T224" s="290"/>
      <c r="U224" s="290"/>
      <c r="V224" s="290"/>
    </row>
    <row r="225" spans="1:22" ht="30" customHeight="1" x14ac:dyDescent="0.25">
      <c r="A225" s="290"/>
      <c r="B225" s="296"/>
      <c r="C225" s="308"/>
      <c r="D225" s="308"/>
      <c r="E225" s="309"/>
      <c r="F225" s="288"/>
      <c r="G225" s="288"/>
      <c r="H225" s="310"/>
      <c r="I225" s="288"/>
      <c r="J225" s="290"/>
      <c r="K225" s="288"/>
      <c r="L225" s="290"/>
      <c r="M225" s="290"/>
      <c r="N225" s="288"/>
      <c r="O225" s="290"/>
      <c r="P225" s="290"/>
      <c r="Q225" s="290"/>
      <c r="R225" s="288"/>
      <c r="S225" s="290"/>
      <c r="T225" s="290"/>
      <c r="U225" s="290"/>
      <c r="V225" s="290"/>
    </row>
    <row r="226" spans="1:22" ht="30" customHeight="1" x14ac:dyDescent="0.25">
      <c r="A226" s="290"/>
      <c r="B226" s="296"/>
      <c r="C226" s="308"/>
      <c r="D226" s="308"/>
      <c r="E226" s="309"/>
      <c r="F226" s="288"/>
      <c r="G226" s="288"/>
      <c r="H226" s="310"/>
      <c r="I226" s="288"/>
      <c r="J226" s="290"/>
      <c r="K226" s="288"/>
      <c r="L226" s="290"/>
      <c r="M226" s="290"/>
      <c r="N226" s="288"/>
      <c r="O226" s="290"/>
      <c r="P226" s="290"/>
      <c r="Q226" s="290"/>
      <c r="R226" s="288"/>
      <c r="S226" s="290"/>
      <c r="T226" s="290"/>
      <c r="U226" s="290"/>
      <c r="V226" s="290"/>
    </row>
    <row r="227" spans="1:22" ht="30" customHeight="1" x14ac:dyDescent="0.25">
      <c r="A227" s="290"/>
      <c r="B227" s="296"/>
      <c r="C227" s="308"/>
      <c r="D227" s="308"/>
      <c r="E227" s="309"/>
      <c r="F227" s="288"/>
      <c r="G227" s="288"/>
      <c r="H227" s="310"/>
      <c r="I227" s="288"/>
      <c r="J227" s="290"/>
      <c r="K227" s="288"/>
      <c r="L227" s="290"/>
      <c r="M227" s="290"/>
      <c r="N227" s="288"/>
      <c r="O227" s="290"/>
      <c r="P227" s="290"/>
      <c r="Q227" s="290"/>
      <c r="R227" s="288"/>
      <c r="S227" s="290"/>
      <c r="T227" s="290"/>
      <c r="U227" s="290"/>
      <c r="V227" s="290"/>
    </row>
    <row r="228" spans="1:22" ht="30" customHeight="1" x14ac:dyDescent="0.25">
      <c r="A228" s="290"/>
      <c r="B228" s="296"/>
      <c r="C228" s="308"/>
      <c r="D228" s="308"/>
      <c r="E228" s="309"/>
      <c r="F228" s="288"/>
      <c r="G228" s="288"/>
      <c r="H228" s="310"/>
      <c r="I228" s="288"/>
      <c r="J228" s="290"/>
      <c r="K228" s="288"/>
      <c r="L228" s="290"/>
      <c r="M228" s="290"/>
      <c r="N228" s="288"/>
      <c r="O228" s="290"/>
      <c r="P228" s="290"/>
      <c r="Q228" s="290"/>
      <c r="R228" s="288"/>
      <c r="S228" s="290"/>
      <c r="T228" s="290"/>
      <c r="U228" s="290"/>
      <c r="V228" s="290"/>
    </row>
    <row r="229" spans="1:22" ht="30" customHeight="1" x14ac:dyDescent="0.25">
      <c r="A229" s="290"/>
      <c r="B229" s="296"/>
      <c r="C229" s="308"/>
      <c r="D229" s="308"/>
      <c r="E229" s="309"/>
      <c r="F229" s="288"/>
      <c r="G229" s="288"/>
      <c r="H229" s="310"/>
      <c r="I229" s="288"/>
      <c r="J229" s="290"/>
      <c r="K229" s="288"/>
      <c r="L229" s="290"/>
      <c r="M229" s="290"/>
      <c r="N229" s="288"/>
      <c r="O229" s="290"/>
      <c r="P229" s="290"/>
      <c r="Q229" s="290"/>
      <c r="R229" s="288"/>
      <c r="S229" s="290"/>
      <c r="T229" s="290"/>
      <c r="U229" s="290"/>
      <c r="V229" s="290"/>
    </row>
    <row r="230" spans="1:22" ht="30" customHeight="1" x14ac:dyDescent="0.25">
      <c r="A230" s="290"/>
      <c r="B230" s="296"/>
      <c r="C230" s="308"/>
      <c r="D230" s="308"/>
      <c r="E230" s="309"/>
      <c r="F230" s="288"/>
      <c r="G230" s="288"/>
      <c r="H230" s="310"/>
      <c r="I230" s="288"/>
      <c r="J230" s="290"/>
      <c r="K230" s="288"/>
      <c r="L230" s="290"/>
      <c r="M230" s="290"/>
      <c r="N230" s="288"/>
      <c r="O230" s="290"/>
      <c r="P230" s="290"/>
      <c r="Q230" s="290"/>
      <c r="R230" s="288"/>
      <c r="S230" s="290"/>
      <c r="T230" s="290"/>
      <c r="U230" s="290"/>
      <c r="V230" s="290"/>
    </row>
    <row r="231" spans="1:22" ht="30" customHeight="1" x14ac:dyDescent="0.25">
      <c r="A231" s="290"/>
      <c r="B231" s="296"/>
      <c r="C231" s="308"/>
      <c r="D231" s="308"/>
      <c r="E231" s="309"/>
      <c r="F231" s="288"/>
      <c r="G231" s="288"/>
      <c r="H231" s="310"/>
      <c r="I231" s="288"/>
      <c r="J231" s="290"/>
      <c r="K231" s="288"/>
      <c r="L231" s="290"/>
      <c r="M231" s="290"/>
      <c r="N231" s="288"/>
      <c r="O231" s="290"/>
      <c r="P231" s="290"/>
      <c r="Q231" s="290"/>
      <c r="R231" s="288"/>
      <c r="S231" s="290"/>
      <c r="T231" s="290"/>
      <c r="U231" s="290"/>
      <c r="V231" s="290"/>
    </row>
    <row r="232" spans="1:22" ht="30" customHeight="1" x14ac:dyDescent="0.25">
      <c r="A232" s="290"/>
      <c r="B232" s="296"/>
      <c r="C232" s="308"/>
      <c r="D232" s="308"/>
      <c r="E232" s="309"/>
      <c r="F232" s="288"/>
      <c r="G232" s="288"/>
      <c r="H232" s="310"/>
      <c r="I232" s="288"/>
      <c r="J232" s="290"/>
      <c r="K232" s="288"/>
      <c r="L232" s="290"/>
      <c r="M232" s="290"/>
      <c r="N232" s="288"/>
      <c r="O232" s="290"/>
      <c r="P232" s="290"/>
      <c r="Q232" s="290"/>
      <c r="R232" s="288"/>
      <c r="S232" s="290"/>
      <c r="T232" s="290"/>
      <c r="U232" s="290"/>
      <c r="V232" s="290"/>
    </row>
    <row r="233" spans="1:22" ht="30" customHeight="1" x14ac:dyDescent="0.25">
      <c r="A233" s="290"/>
      <c r="B233" s="296"/>
      <c r="C233" s="308"/>
      <c r="D233" s="308"/>
      <c r="E233" s="309"/>
      <c r="F233" s="288"/>
      <c r="G233" s="288"/>
      <c r="H233" s="310"/>
      <c r="I233" s="288"/>
      <c r="J233" s="290"/>
      <c r="K233" s="288"/>
      <c r="L233" s="290"/>
      <c r="M233" s="290"/>
      <c r="N233" s="288"/>
      <c r="O233" s="290"/>
      <c r="P233" s="290"/>
      <c r="Q233" s="290"/>
      <c r="R233" s="288"/>
      <c r="S233" s="290"/>
      <c r="T233" s="290"/>
      <c r="U233" s="290"/>
      <c r="V233" s="290"/>
    </row>
    <row r="234" spans="1:22" ht="30" customHeight="1" x14ac:dyDescent="0.25">
      <c r="A234" s="290"/>
      <c r="B234" s="296"/>
      <c r="C234" s="308"/>
      <c r="D234" s="308"/>
      <c r="E234" s="309"/>
      <c r="F234" s="288"/>
      <c r="G234" s="288"/>
      <c r="H234" s="310"/>
      <c r="I234" s="288"/>
      <c r="J234" s="290"/>
      <c r="K234" s="288"/>
      <c r="L234" s="290"/>
      <c r="M234" s="290"/>
      <c r="N234" s="288"/>
      <c r="O234" s="290"/>
      <c r="P234" s="290"/>
      <c r="Q234" s="290"/>
      <c r="R234" s="288"/>
      <c r="S234" s="290"/>
      <c r="T234" s="290"/>
      <c r="U234" s="290"/>
      <c r="V234" s="290"/>
    </row>
    <row r="235" spans="1:22" ht="30" customHeight="1" x14ac:dyDescent="0.25">
      <c r="A235" s="290"/>
      <c r="B235" s="296"/>
      <c r="C235" s="308"/>
      <c r="D235" s="308"/>
      <c r="E235" s="309"/>
      <c r="F235" s="288"/>
      <c r="G235" s="288"/>
      <c r="H235" s="310"/>
      <c r="I235" s="288"/>
      <c r="J235" s="290"/>
      <c r="K235" s="288"/>
      <c r="L235" s="290"/>
      <c r="M235" s="290"/>
      <c r="N235" s="288"/>
      <c r="O235" s="290"/>
      <c r="P235" s="290"/>
      <c r="Q235" s="290"/>
      <c r="R235" s="288"/>
      <c r="S235" s="290"/>
      <c r="T235" s="290"/>
      <c r="U235" s="290"/>
      <c r="V235" s="290"/>
    </row>
    <row r="236" spans="1:22" ht="30" customHeight="1" x14ac:dyDescent="0.25">
      <c r="A236" s="290"/>
      <c r="B236" s="296"/>
      <c r="C236" s="308"/>
      <c r="D236" s="308"/>
      <c r="E236" s="309"/>
      <c r="F236" s="288"/>
      <c r="G236" s="288"/>
      <c r="H236" s="310"/>
      <c r="I236" s="288"/>
      <c r="J236" s="290"/>
      <c r="K236" s="288"/>
      <c r="L236" s="290"/>
      <c r="M236" s="290"/>
      <c r="N236" s="288"/>
      <c r="O236" s="290"/>
      <c r="P236" s="290"/>
      <c r="Q236" s="290"/>
      <c r="R236" s="288"/>
      <c r="S236" s="290"/>
      <c r="T236" s="290"/>
      <c r="U236" s="290"/>
      <c r="V236" s="290"/>
    </row>
    <row r="237" spans="1:22" ht="30" customHeight="1" x14ac:dyDescent="0.25">
      <c r="A237" s="290"/>
      <c r="B237" s="296"/>
      <c r="C237" s="308"/>
      <c r="D237" s="308"/>
      <c r="E237" s="309"/>
      <c r="F237" s="288"/>
      <c r="G237" s="288"/>
      <c r="H237" s="310"/>
      <c r="I237" s="288"/>
      <c r="J237" s="290"/>
      <c r="K237" s="288"/>
      <c r="L237" s="290"/>
      <c r="M237" s="290"/>
      <c r="N237" s="288"/>
      <c r="O237" s="290"/>
      <c r="P237" s="290"/>
      <c r="Q237" s="290"/>
      <c r="R237" s="288"/>
      <c r="S237" s="290"/>
      <c r="T237" s="290"/>
      <c r="U237" s="290"/>
      <c r="V237" s="290"/>
    </row>
    <row r="238" spans="1:22" ht="30" customHeight="1" x14ac:dyDescent="0.25">
      <c r="A238" s="290"/>
      <c r="B238" s="296"/>
      <c r="C238" s="308"/>
      <c r="D238" s="308"/>
      <c r="E238" s="309"/>
      <c r="F238" s="288"/>
      <c r="G238" s="288"/>
      <c r="H238" s="310"/>
      <c r="I238" s="288"/>
      <c r="J238" s="290"/>
      <c r="K238" s="288"/>
      <c r="L238" s="290"/>
      <c r="M238" s="290"/>
      <c r="N238" s="288"/>
      <c r="O238" s="290"/>
      <c r="P238" s="290"/>
      <c r="Q238" s="290"/>
      <c r="R238" s="288"/>
      <c r="S238" s="290"/>
      <c r="T238" s="290"/>
      <c r="U238" s="290"/>
      <c r="V238" s="290"/>
    </row>
    <row r="239" spans="1:22" ht="30" customHeight="1" x14ac:dyDescent="0.25">
      <c r="A239" s="290"/>
      <c r="B239" s="296"/>
      <c r="C239" s="308"/>
      <c r="D239" s="308"/>
      <c r="E239" s="309"/>
      <c r="F239" s="288"/>
      <c r="G239" s="288"/>
      <c r="H239" s="310"/>
      <c r="I239" s="288"/>
      <c r="J239" s="290"/>
      <c r="K239" s="288"/>
      <c r="L239" s="290"/>
      <c r="M239" s="290"/>
      <c r="N239" s="288"/>
      <c r="O239" s="290"/>
      <c r="P239" s="290"/>
      <c r="Q239" s="290"/>
      <c r="R239" s="288"/>
      <c r="S239" s="290"/>
      <c r="T239" s="290"/>
      <c r="U239" s="290"/>
      <c r="V239" s="290"/>
    </row>
    <row r="240" spans="1:22" ht="30" customHeight="1" x14ac:dyDescent="0.25">
      <c r="A240" s="290"/>
      <c r="B240" s="296"/>
      <c r="C240" s="308"/>
      <c r="D240" s="308"/>
      <c r="E240" s="309"/>
      <c r="F240" s="288"/>
      <c r="G240" s="288"/>
      <c r="H240" s="310"/>
      <c r="I240" s="288"/>
      <c r="J240" s="290"/>
      <c r="K240" s="288"/>
      <c r="L240" s="290"/>
      <c r="M240" s="290"/>
      <c r="N240" s="288"/>
      <c r="O240" s="290"/>
      <c r="P240" s="290"/>
      <c r="Q240" s="290"/>
      <c r="R240" s="288"/>
      <c r="S240" s="290"/>
      <c r="T240" s="290"/>
      <c r="U240" s="290"/>
      <c r="V240" s="290"/>
    </row>
    <row r="241" spans="1:22" ht="30" customHeight="1" x14ac:dyDescent="0.25">
      <c r="A241" s="290"/>
      <c r="B241" s="296"/>
      <c r="C241" s="308"/>
      <c r="D241" s="308"/>
      <c r="E241" s="309"/>
      <c r="F241" s="288"/>
      <c r="G241" s="288"/>
      <c r="H241" s="310"/>
      <c r="I241" s="288"/>
      <c r="J241" s="290"/>
      <c r="K241" s="288"/>
      <c r="L241" s="290"/>
      <c r="M241" s="290"/>
      <c r="N241" s="288"/>
      <c r="O241" s="290"/>
      <c r="P241" s="290"/>
      <c r="Q241" s="290"/>
      <c r="R241" s="288"/>
      <c r="S241" s="290"/>
      <c r="T241" s="290"/>
      <c r="U241" s="290"/>
      <c r="V241" s="290"/>
    </row>
    <row r="242" spans="1:22" ht="30" customHeight="1" x14ac:dyDescent="0.25">
      <c r="A242" s="290"/>
      <c r="B242" s="296"/>
      <c r="C242" s="308"/>
      <c r="D242" s="308"/>
      <c r="E242" s="309"/>
      <c r="F242" s="288"/>
      <c r="G242" s="288"/>
      <c r="H242" s="310"/>
      <c r="I242" s="288"/>
      <c r="J242" s="290"/>
      <c r="K242" s="288"/>
      <c r="L242" s="290"/>
      <c r="M242" s="290"/>
      <c r="N242" s="288"/>
      <c r="O242" s="290"/>
      <c r="P242" s="290"/>
      <c r="Q242" s="290"/>
      <c r="R242" s="288"/>
      <c r="S242" s="290"/>
      <c r="T242" s="290"/>
      <c r="U242" s="290"/>
      <c r="V242" s="290"/>
    </row>
    <row r="243" spans="1:22" ht="30" customHeight="1" x14ac:dyDescent="0.25">
      <c r="A243" s="290"/>
      <c r="B243" s="296"/>
      <c r="C243" s="308"/>
      <c r="D243" s="308"/>
      <c r="E243" s="309"/>
      <c r="F243" s="288"/>
      <c r="G243" s="288"/>
      <c r="H243" s="310"/>
      <c r="I243" s="288"/>
      <c r="J243" s="290"/>
      <c r="K243" s="288"/>
      <c r="L243" s="290"/>
      <c r="M243" s="290"/>
      <c r="N243" s="288"/>
      <c r="O243" s="290"/>
      <c r="P243" s="290"/>
      <c r="Q243" s="290"/>
      <c r="R243" s="288"/>
      <c r="S243" s="290"/>
      <c r="T243" s="290"/>
      <c r="U243" s="290"/>
      <c r="V243" s="290"/>
    </row>
    <row r="244" spans="1:22" ht="30" customHeight="1" x14ac:dyDescent="0.25">
      <c r="A244" s="290"/>
      <c r="B244" s="296"/>
      <c r="C244" s="308"/>
      <c r="D244" s="308"/>
      <c r="E244" s="309"/>
      <c r="F244" s="288"/>
      <c r="G244" s="288"/>
      <c r="H244" s="310"/>
      <c r="I244" s="288"/>
      <c r="J244" s="290"/>
      <c r="K244" s="288"/>
      <c r="L244" s="290"/>
      <c r="M244" s="290"/>
      <c r="N244" s="288"/>
      <c r="O244" s="290"/>
      <c r="P244" s="290"/>
      <c r="Q244" s="290"/>
      <c r="R244" s="288"/>
      <c r="S244" s="290"/>
      <c r="T244" s="290"/>
      <c r="U244" s="290"/>
      <c r="V244" s="290"/>
    </row>
    <row r="245" spans="1:22" ht="30" customHeight="1" x14ac:dyDescent="0.25">
      <c r="A245" s="290"/>
      <c r="B245" s="296"/>
      <c r="C245" s="308"/>
      <c r="D245" s="308"/>
      <c r="E245" s="309"/>
      <c r="F245" s="288"/>
      <c r="G245" s="288"/>
      <c r="H245" s="310"/>
      <c r="I245" s="288"/>
      <c r="J245" s="290"/>
      <c r="K245" s="288"/>
      <c r="L245" s="290"/>
      <c r="M245" s="290"/>
      <c r="N245" s="288"/>
      <c r="O245" s="290"/>
      <c r="P245" s="290"/>
      <c r="Q245" s="290"/>
      <c r="R245" s="288"/>
      <c r="S245" s="290"/>
      <c r="T245" s="290"/>
      <c r="U245" s="290"/>
      <c r="V245" s="290"/>
    </row>
    <row r="246" spans="1:22" ht="30" customHeight="1" x14ac:dyDescent="0.25">
      <c r="A246" s="290"/>
      <c r="B246" s="296"/>
      <c r="C246" s="308"/>
      <c r="D246" s="308"/>
      <c r="E246" s="309"/>
      <c r="F246" s="288"/>
      <c r="G246" s="288"/>
      <c r="H246" s="310"/>
      <c r="I246" s="288"/>
      <c r="J246" s="290"/>
      <c r="K246" s="288"/>
      <c r="L246" s="290"/>
      <c r="M246" s="290"/>
      <c r="N246" s="288"/>
      <c r="O246" s="290"/>
      <c r="P246" s="290"/>
      <c r="Q246" s="290"/>
      <c r="R246" s="288"/>
      <c r="S246" s="290"/>
      <c r="T246" s="290"/>
      <c r="U246" s="290"/>
      <c r="V246" s="290"/>
    </row>
    <row r="247" spans="1:22" ht="30" customHeight="1" x14ac:dyDescent="0.25">
      <c r="A247" s="290"/>
      <c r="B247" s="296"/>
      <c r="C247" s="308"/>
      <c r="D247" s="308"/>
      <c r="E247" s="309"/>
      <c r="F247" s="288"/>
      <c r="G247" s="288"/>
      <c r="H247" s="310"/>
      <c r="I247" s="288"/>
      <c r="J247" s="290"/>
      <c r="K247" s="288"/>
      <c r="L247" s="290"/>
      <c r="M247" s="290"/>
      <c r="N247" s="288"/>
      <c r="O247" s="290"/>
      <c r="P247" s="290"/>
      <c r="Q247" s="290"/>
      <c r="R247" s="288"/>
      <c r="S247" s="290"/>
      <c r="T247" s="290"/>
      <c r="U247" s="290"/>
      <c r="V247" s="290"/>
    </row>
    <row r="248" spans="1:22" ht="30" customHeight="1" x14ac:dyDescent="0.25">
      <c r="A248" s="290"/>
      <c r="B248" s="296"/>
      <c r="C248" s="308"/>
      <c r="D248" s="308"/>
      <c r="E248" s="309"/>
      <c r="F248" s="288"/>
      <c r="G248" s="288"/>
      <c r="H248" s="310"/>
      <c r="I248" s="288"/>
      <c r="J248" s="290"/>
      <c r="K248" s="288"/>
      <c r="L248" s="290"/>
      <c r="M248" s="290"/>
      <c r="N248" s="288"/>
      <c r="O248" s="290"/>
      <c r="P248" s="290"/>
      <c r="Q248" s="290"/>
      <c r="R248" s="288"/>
      <c r="S248" s="290"/>
      <c r="T248" s="290"/>
      <c r="U248" s="290"/>
      <c r="V248" s="290"/>
    </row>
    <row r="249" spans="1:22" ht="30" customHeight="1" x14ac:dyDescent="0.25">
      <c r="A249" s="290"/>
      <c r="B249" s="296"/>
      <c r="C249" s="308"/>
      <c r="D249" s="308"/>
      <c r="E249" s="309"/>
      <c r="F249" s="288"/>
      <c r="G249" s="288"/>
      <c r="H249" s="310"/>
      <c r="I249" s="288"/>
      <c r="J249" s="290"/>
      <c r="K249" s="288"/>
      <c r="L249" s="290"/>
      <c r="M249" s="290"/>
      <c r="N249" s="288"/>
      <c r="O249" s="290"/>
      <c r="P249" s="290"/>
      <c r="Q249" s="290"/>
      <c r="R249" s="288"/>
      <c r="S249" s="290"/>
      <c r="T249" s="290"/>
      <c r="U249" s="290"/>
      <c r="V249" s="290"/>
    </row>
    <row r="250" spans="1:22" ht="30" customHeight="1" x14ac:dyDescent="0.25">
      <c r="A250" s="290"/>
      <c r="B250" s="296"/>
      <c r="C250" s="308"/>
      <c r="D250" s="308"/>
      <c r="E250" s="309"/>
      <c r="F250" s="288"/>
      <c r="G250" s="288"/>
      <c r="H250" s="310"/>
      <c r="I250" s="288"/>
      <c r="J250" s="290"/>
      <c r="K250" s="288"/>
      <c r="L250" s="290"/>
      <c r="M250" s="290"/>
      <c r="N250" s="288"/>
      <c r="O250" s="290"/>
      <c r="P250" s="290"/>
      <c r="Q250" s="290"/>
      <c r="R250" s="288"/>
      <c r="S250" s="290"/>
      <c r="T250" s="290"/>
      <c r="U250" s="290"/>
      <c r="V250" s="290"/>
    </row>
    <row r="251" spans="1:22" ht="30" customHeight="1" x14ac:dyDescent="0.25">
      <c r="A251" s="290"/>
      <c r="B251" s="296"/>
      <c r="C251" s="308"/>
      <c r="D251" s="308"/>
      <c r="E251" s="309"/>
      <c r="F251" s="288"/>
      <c r="G251" s="288"/>
      <c r="H251" s="310"/>
      <c r="I251" s="288"/>
      <c r="J251" s="290"/>
      <c r="K251" s="288"/>
      <c r="L251" s="290"/>
      <c r="M251" s="290"/>
      <c r="N251" s="288"/>
      <c r="O251" s="290"/>
      <c r="P251" s="290"/>
      <c r="Q251" s="290"/>
      <c r="R251" s="288"/>
      <c r="S251" s="290"/>
      <c r="T251" s="290"/>
      <c r="U251" s="290"/>
      <c r="V251" s="290"/>
    </row>
    <row r="252" spans="1:22" ht="30" customHeight="1" x14ac:dyDescent="0.25">
      <c r="A252" s="290"/>
      <c r="B252" s="296"/>
      <c r="C252" s="308"/>
      <c r="D252" s="308"/>
      <c r="E252" s="309"/>
      <c r="F252" s="288"/>
      <c r="G252" s="288"/>
      <c r="H252" s="310"/>
      <c r="I252" s="288"/>
      <c r="J252" s="290"/>
      <c r="K252" s="288"/>
      <c r="L252" s="290"/>
      <c r="M252" s="290"/>
      <c r="N252" s="288"/>
      <c r="O252" s="290"/>
      <c r="P252" s="290"/>
      <c r="Q252" s="290"/>
      <c r="R252" s="288"/>
      <c r="S252" s="290"/>
      <c r="T252" s="290"/>
      <c r="U252" s="290"/>
      <c r="V252" s="290"/>
    </row>
    <row r="253" spans="1:22" ht="30" customHeight="1" x14ac:dyDescent="0.25">
      <c r="A253" s="290"/>
      <c r="B253" s="296"/>
      <c r="C253" s="308"/>
      <c r="D253" s="308"/>
      <c r="E253" s="309"/>
      <c r="F253" s="288"/>
      <c r="G253" s="288"/>
      <c r="H253" s="310"/>
      <c r="I253" s="288"/>
      <c r="J253" s="290"/>
      <c r="K253" s="288"/>
      <c r="L253" s="290"/>
      <c r="M253" s="290"/>
      <c r="N253" s="288"/>
      <c r="O253" s="290"/>
      <c r="P253" s="290"/>
      <c r="Q253" s="290"/>
      <c r="R253" s="288"/>
      <c r="S253" s="290"/>
      <c r="T253" s="290"/>
      <c r="U253" s="290"/>
      <c r="V253" s="290"/>
    </row>
    <row r="254" spans="1:22" ht="30" customHeight="1" x14ac:dyDescent="0.25">
      <c r="A254" s="290"/>
      <c r="B254" s="296"/>
      <c r="C254" s="308"/>
      <c r="D254" s="308"/>
      <c r="E254" s="309"/>
      <c r="F254" s="288"/>
      <c r="G254" s="288"/>
      <c r="H254" s="310"/>
      <c r="I254" s="288"/>
      <c r="J254" s="290"/>
      <c r="K254" s="288"/>
      <c r="L254" s="290"/>
      <c r="M254" s="290"/>
      <c r="N254" s="288"/>
      <c r="O254" s="290"/>
      <c r="P254" s="290"/>
      <c r="Q254" s="290"/>
      <c r="R254" s="288"/>
      <c r="S254" s="290"/>
      <c r="T254" s="290"/>
      <c r="U254" s="290"/>
      <c r="V254" s="290"/>
    </row>
    <row r="255" spans="1:22" ht="30" customHeight="1" x14ac:dyDescent="0.25">
      <c r="A255" s="290"/>
      <c r="B255" s="296"/>
      <c r="C255" s="308"/>
      <c r="D255" s="308"/>
      <c r="E255" s="309"/>
      <c r="F255" s="288"/>
      <c r="G255" s="288"/>
      <c r="H255" s="310"/>
      <c r="I255" s="288"/>
      <c r="J255" s="290"/>
      <c r="K255" s="288"/>
      <c r="L255" s="290"/>
      <c r="M255" s="290"/>
      <c r="N255" s="288"/>
      <c r="O255" s="290"/>
      <c r="P255" s="290"/>
      <c r="Q255" s="290"/>
      <c r="R255" s="288"/>
      <c r="S255" s="290"/>
      <c r="T255" s="290"/>
      <c r="U255" s="290"/>
      <c r="V255" s="290"/>
    </row>
    <row r="256" spans="1:22" ht="30" customHeight="1" x14ac:dyDescent="0.25">
      <c r="A256" s="290"/>
      <c r="B256" s="296"/>
      <c r="C256" s="308"/>
      <c r="D256" s="308"/>
      <c r="E256" s="309"/>
      <c r="F256" s="288"/>
      <c r="G256" s="288"/>
      <c r="H256" s="310"/>
      <c r="I256" s="288"/>
      <c r="J256" s="290"/>
      <c r="K256" s="288"/>
      <c r="L256" s="290"/>
      <c r="M256" s="290"/>
      <c r="N256" s="288"/>
      <c r="O256" s="290"/>
      <c r="P256" s="290"/>
      <c r="Q256" s="290"/>
      <c r="R256" s="288"/>
      <c r="S256" s="290"/>
      <c r="T256" s="290"/>
      <c r="U256" s="290"/>
      <c r="V256" s="290"/>
    </row>
    <row r="257" spans="1:22" ht="30" customHeight="1" x14ac:dyDescent="0.25">
      <c r="A257" s="290"/>
      <c r="B257" s="296"/>
      <c r="C257" s="308"/>
      <c r="D257" s="308"/>
      <c r="E257" s="309"/>
      <c r="F257" s="288"/>
      <c r="G257" s="288"/>
      <c r="H257" s="310"/>
      <c r="I257" s="288"/>
      <c r="J257" s="290"/>
      <c r="K257" s="288"/>
      <c r="L257" s="290"/>
      <c r="M257" s="290"/>
      <c r="N257" s="288"/>
      <c r="O257" s="290"/>
      <c r="P257" s="290"/>
      <c r="Q257" s="290"/>
      <c r="R257" s="288"/>
      <c r="S257" s="290"/>
      <c r="T257" s="290"/>
      <c r="U257" s="290"/>
      <c r="V257" s="290"/>
    </row>
    <row r="258" spans="1:22" ht="30" customHeight="1" x14ac:dyDescent="0.25">
      <c r="A258" s="290"/>
      <c r="B258" s="296"/>
      <c r="C258" s="308"/>
      <c r="D258" s="308"/>
      <c r="E258" s="309"/>
      <c r="F258" s="288"/>
      <c r="G258" s="288"/>
      <c r="H258" s="310"/>
      <c r="I258" s="288"/>
      <c r="J258" s="290"/>
      <c r="K258" s="288"/>
      <c r="L258" s="290"/>
      <c r="M258" s="290"/>
      <c r="N258" s="288"/>
      <c r="O258" s="290"/>
      <c r="P258" s="290"/>
      <c r="Q258" s="290"/>
      <c r="R258" s="288"/>
      <c r="S258" s="290"/>
      <c r="T258" s="290"/>
      <c r="U258" s="290"/>
      <c r="V258" s="290"/>
    </row>
    <row r="259" spans="1:22" ht="30" customHeight="1" x14ac:dyDescent="0.25">
      <c r="A259" s="290"/>
      <c r="B259" s="296"/>
      <c r="C259" s="308"/>
      <c r="D259" s="308"/>
      <c r="E259" s="309"/>
      <c r="F259" s="288"/>
      <c r="G259" s="288"/>
      <c r="H259" s="310"/>
      <c r="I259" s="288"/>
      <c r="J259" s="290"/>
      <c r="K259" s="288"/>
      <c r="L259" s="290"/>
      <c r="M259" s="290"/>
      <c r="N259" s="288"/>
      <c r="O259" s="290"/>
      <c r="P259" s="290"/>
      <c r="Q259" s="290"/>
      <c r="R259" s="288"/>
      <c r="S259" s="290"/>
      <c r="T259" s="290"/>
      <c r="U259" s="290"/>
      <c r="V259" s="290"/>
    </row>
    <row r="260" spans="1:22" ht="30" customHeight="1" x14ac:dyDescent="0.25">
      <c r="A260" s="290"/>
      <c r="B260" s="296"/>
      <c r="C260" s="308"/>
      <c r="D260" s="308"/>
      <c r="E260" s="309"/>
      <c r="F260" s="288"/>
      <c r="G260" s="288"/>
      <c r="H260" s="310"/>
      <c r="I260" s="288"/>
      <c r="J260" s="290"/>
      <c r="K260" s="288"/>
      <c r="L260" s="290"/>
      <c r="M260" s="290"/>
      <c r="N260" s="288"/>
      <c r="O260" s="290"/>
      <c r="P260" s="290"/>
      <c r="Q260" s="290"/>
      <c r="R260" s="288"/>
      <c r="S260" s="290"/>
      <c r="T260" s="290"/>
      <c r="U260" s="290"/>
      <c r="V260" s="290"/>
    </row>
    <row r="261" spans="1:22" ht="30" customHeight="1" x14ac:dyDescent="0.25">
      <c r="A261" s="290"/>
      <c r="B261" s="296"/>
      <c r="C261" s="308"/>
      <c r="D261" s="308"/>
      <c r="E261" s="309"/>
      <c r="F261" s="288"/>
      <c r="G261" s="288"/>
      <c r="H261" s="310"/>
      <c r="I261" s="288"/>
      <c r="J261" s="290"/>
      <c r="K261" s="288"/>
      <c r="L261" s="290"/>
      <c r="M261" s="290"/>
      <c r="N261" s="288"/>
      <c r="O261" s="290"/>
      <c r="P261" s="290"/>
      <c r="Q261" s="290"/>
      <c r="R261" s="288"/>
      <c r="S261" s="290"/>
      <c r="T261" s="290"/>
      <c r="U261" s="290"/>
      <c r="V261" s="290"/>
    </row>
    <row r="262" spans="1:22" ht="30" customHeight="1" x14ac:dyDescent="0.25">
      <c r="A262" s="290"/>
      <c r="B262" s="296"/>
      <c r="C262" s="308"/>
      <c r="D262" s="308"/>
      <c r="E262" s="309"/>
      <c r="F262" s="288"/>
      <c r="G262" s="288"/>
      <c r="H262" s="310"/>
      <c r="I262" s="288"/>
      <c r="J262" s="290"/>
      <c r="K262" s="288"/>
      <c r="L262" s="290"/>
      <c r="M262" s="290"/>
      <c r="N262" s="288"/>
      <c r="O262" s="290"/>
      <c r="P262" s="290"/>
      <c r="Q262" s="290"/>
      <c r="R262" s="288"/>
      <c r="S262" s="290"/>
      <c r="T262" s="290"/>
      <c r="U262" s="290"/>
      <c r="V262" s="290"/>
    </row>
    <row r="263" spans="1:22" ht="30" customHeight="1" x14ac:dyDescent="0.25">
      <c r="A263" s="290"/>
      <c r="B263" s="296"/>
      <c r="C263" s="308"/>
      <c r="D263" s="308"/>
      <c r="E263" s="309"/>
      <c r="F263" s="288"/>
      <c r="G263" s="288"/>
      <c r="H263" s="310"/>
      <c r="I263" s="288"/>
      <c r="J263" s="290"/>
      <c r="K263" s="288"/>
      <c r="L263" s="290"/>
      <c r="M263" s="290"/>
      <c r="N263" s="288"/>
      <c r="O263" s="290"/>
      <c r="P263" s="290"/>
      <c r="Q263" s="290"/>
      <c r="R263" s="288"/>
      <c r="S263" s="290"/>
      <c r="T263" s="290"/>
      <c r="U263" s="290"/>
      <c r="V263" s="290"/>
    </row>
    <row r="264" spans="1:22" ht="30" customHeight="1" x14ac:dyDescent="0.25">
      <c r="A264" s="290"/>
      <c r="B264" s="296"/>
      <c r="C264" s="308"/>
      <c r="D264" s="308"/>
      <c r="E264" s="309"/>
      <c r="F264" s="288"/>
      <c r="G264" s="288"/>
      <c r="H264" s="310"/>
      <c r="I264" s="288"/>
      <c r="J264" s="290"/>
      <c r="K264" s="288"/>
      <c r="L264" s="290"/>
      <c r="M264" s="290"/>
      <c r="N264" s="288"/>
      <c r="O264" s="290"/>
      <c r="P264" s="290"/>
      <c r="Q264" s="290"/>
      <c r="R264" s="288"/>
      <c r="S264" s="290"/>
      <c r="T264" s="290"/>
      <c r="U264" s="290"/>
      <c r="V264" s="290"/>
    </row>
    <row r="265" spans="1:22" ht="30" customHeight="1" x14ac:dyDescent="0.25">
      <c r="A265" s="290"/>
      <c r="B265" s="296"/>
      <c r="C265" s="308"/>
      <c r="D265" s="308"/>
      <c r="E265" s="309"/>
      <c r="F265" s="288"/>
      <c r="G265" s="288"/>
      <c r="H265" s="310"/>
      <c r="I265" s="288"/>
      <c r="J265" s="290"/>
      <c r="K265" s="288"/>
      <c r="L265" s="290"/>
      <c r="M265" s="290"/>
      <c r="N265" s="288"/>
      <c r="O265" s="290"/>
      <c r="P265" s="290"/>
      <c r="Q265" s="290"/>
      <c r="R265" s="288"/>
      <c r="S265" s="290"/>
      <c r="T265" s="290"/>
      <c r="U265" s="290"/>
      <c r="V265" s="290"/>
    </row>
    <row r="266" spans="1:22" ht="30" customHeight="1" x14ac:dyDescent="0.25">
      <c r="A266" s="290"/>
      <c r="B266" s="296"/>
      <c r="C266" s="308"/>
      <c r="D266" s="308"/>
      <c r="E266" s="309"/>
      <c r="F266" s="288"/>
      <c r="G266" s="288"/>
      <c r="H266" s="310"/>
      <c r="I266" s="288"/>
      <c r="J266" s="290"/>
      <c r="K266" s="288"/>
      <c r="L266" s="290"/>
      <c r="M266" s="290"/>
      <c r="N266" s="288"/>
      <c r="O266" s="290"/>
      <c r="P266" s="290"/>
      <c r="Q266" s="290"/>
      <c r="R266" s="288"/>
      <c r="S266" s="290"/>
      <c r="T266" s="290"/>
      <c r="U266" s="290"/>
      <c r="V266" s="290"/>
    </row>
    <row r="267" spans="1:22" ht="30" customHeight="1" x14ac:dyDescent="0.25">
      <c r="A267" s="290"/>
      <c r="B267" s="296"/>
      <c r="C267" s="308"/>
      <c r="D267" s="308"/>
      <c r="E267" s="309"/>
      <c r="F267" s="288"/>
      <c r="G267" s="288"/>
      <c r="H267" s="310"/>
      <c r="I267" s="288"/>
      <c r="J267" s="290"/>
      <c r="K267" s="288"/>
      <c r="L267" s="290"/>
      <c r="M267" s="290"/>
      <c r="N267" s="288"/>
      <c r="O267" s="290"/>
      <c r="P267" s="290"/>
      <c r="Q267" s="290"/>
      <c r="R267" s="288"/>
      <c r="S267" s="290"/>
      <c r="T267" s="290"/>
      <c r="U267" s="290"/>
      <c r="V267" s="290"/>
    </row>
    <row r="268" spans="1:22" ht="30" customHeight="1" x14ac:dyDescent="0.25">
      <c r="A268" s="290"/>
      <c r="B268" s="296"/>
      <c r="C268" s="308"/>
      <c r="D268" s="308"/>
      <c r="E268" s="309"/>
      <c r="F268" s="288"/>
      <c r="G268" s="288"/>
      <c r="H268" s="310"/>
      <c r="I268" s="288"/>
      <c r="J268" s="290"/>
      <c r="K268" s="288"/>
      <c r="L268" s="290"/>
      <c r="M268" s="290"/>
      <c r="N268" s="288"/>
      <c r="O268" s="290"/>
      <c r="P268" s="290"/>
      <c r="Q268" s="290"/>
      <c r="R268" s="288"/>
      <c r="S268" s="290"/>
      <c r="T268" s="290"/>
      <c r="U268" s="290"/>
      <c r="V268" s="290"/>
    </row>
    <row r="269" spans="1:22" ht="30" customHeight="1" x14ac:dyDescent="0.25">
      <c r="A269" s="290"/>
      <c r="B269" s="296"/>
      <c r="C269" s="308"/>
      <c r="D269" s="308"/>
      <c r="E269" s="309"/>
      <c r="F269" s="288"/>
      <c r="G269" s="288"/>
      <c r="H269" s="310"/>
      <c r="I269" s="288"/>
      <c r="J269" s="290"/>
      <c r="K269" s="288"/>
      <c r="L269" s="290"/>
      <c r="M269" s="290"/>
      <c r="N269" s="288"/>
      <c r="O269" s="290"/>
      <c r="P269" s="290"/>
      <c r="Q269" s="290"/>
      <c r="R269" s="288"/>
      <c r="S269" s="290"/>
      <c r="T269" s="290"/>
      <c r="U269" s="290"/>
      <c r="V269" s="290"/>
    </row>
    <row r="270" spans="1:22" ht="30" customHeight="1" x14ac:dyDescent="0.25">
      <c r="A270" s="290"/>
      <c r="B270" s="296"/>
      <c r="C270" s="308"/>
      <c r="D270" s="308"/>
      <c r="E270" s="309"/>
      <c r="F270" s="288"/>
      <c r="G270" s="288"/>
      <c r="H270" s="310"/>
      <c r="I270" s="288"/>
      <c r="J270" s="290"/>
      <c r="K270" s="288"/>
      <c r="L270" s="290"/>
      <c r="M270" s="290"/>
      <c r="N270" s="288"/>
      <c r="O270" s="290"/>
      <c r="P270" s="290"/>
      <c r="Q270" s="290"/>
      <c r="R270" s="288"/>
      <c r="S270" s="290"/>
      <c r="T270" s="290"/>
      <c r="U270" s="290"/>
      <c r="V270" s="290"/>
    </row>
    <row r="271" spans="1:22" ht="30" customHeight="1" x14ac:dyDescent="0.25">
      <c r="A271" s="290"/>
      <c r="B271" s="296"/>
      <c r="C271" s="308"/>
      <c r="D271" s="308"/>
      <c r="E271" s="309"/>
      <c r="F271" s="288"/>
      <c r="G271" s="288"/>
      <c r="H271" s="310"/>
      <c r="I271" s="288"/>
      <c r="J271" s="290"/>
      <c r="K271" s="288"/>
      <c r="L271" s="290"/>
      <c r="M271" s="290"/>
      <c r="N271" s="288"/>
      <c r="O271" s="290"/>
      <c r="P271" s="290"/>
      <c r="Q271" s="290"/>
      <c r="R271" s="288"/>
      <c r="S271" s="290"/>
      <c r="T271" s="290"/>
      <c r="U271" s="290"/>
      <c r="V271" s="290"/>
    </row>
    <row r="272" spans="1:22" ht="30" customHeight="1" x14ac:dyDescent="0.25">
      <c r="A272" s="290"/>
      <c r="B272" s="296"/>
      <c r="C272" s="308"/>
      <c r="D272" s="308"/>
      <c r="E272" s="309"/>
      <c r="F272" s="288"/>
      <c r="G272" s="288"/>
      <c r="H272" s="310"/>
      <c r="I272" s="288"/>
      <c r="J272" s="290"/>
      <c r="K272" s="288"/>
      <c r="L272" s="290"/>
      <c r="M272" s="290"/>
      <c r="N272" s="288"/>
      <c r="O272" s="290"/>
      <c r="P272" s="290"/>
      <c r="Q272" s="290"/>
      <c r="R272" s="288"/>
      <c r="S272" s="290"/>
      <c r="T272" s="290"/>
      <c r="U272" s="290"/>
      <c r="V272" s="290"/>
    </row>
    <row r="273" spans="1:22" ht="30" customHeight="1" x14ac:dyDescent="0.25">
      <c r="A273" s="290"/>
      <c r="B273" s="296"/>
      <c r="C273" s="308"/>
      <c r="D273" s="308"/>
      <c r="E273" s="309"/>
      <c r="F273" s="288"/>
      <c r="G273" s="288"/>
      <c r="H273" s="310"/>
      <c r="I273" s="288"/>
      <c r="J273" s="290"/>
      <c r="K273" s="288"/>
      <c r="L273" s="290"/>
      <c r="M273" s="290"/>
      <c r="N273" s="288"/>
      <c r="O273" s="290"/>
      <c r="P273" s="290"/>
      <c r="Q273" s="290"/>
      <c r="R273" s="288"/>
      <c r="S273" s="290"/>
      <c r="T273" s="290"/>
      <c r="U273" s="290"/>
      <c r="V273" s="290"/>
    </row>
    <row r="274" spans="1:22" ht="30" customHeight="1" x14ac:dyDescent="0.25">
      <c r="A274" s="290"/>
      <c r="B274" s="296"/>
      <c r="C274" s="308"/>
      <c r="D274" s="308"/>
      <c r="E274" s="309"/>
      <c r="F274" s="288"/>
      <c r="G274" s="288"/>
      <c r="H274" s="310"/>
      <c r="I274" s="288"/>
      <c r="J274" s="290"/>
      <c r="K274" s="288"/>
      <c r="L274" s="290"/>
      <c r="M274" s="290"/>
      <c r="N274" s="288"/>
      <c r="O274" s="290"/>
      <c r="P274" s="290"/>
      <c r="Q274" s="290"/>
      <c r="R274" s="288"/>
      <c r="S274" s="290"/>
      <c r="T274" s="290"/>
      <c r="U274" s="290"/>
      <c r="V274" s="290"/>
    </row>
    <row r="275" spans="1:22" ht="30" customHeight="1" x14ac:dyDescent="0.25">
      <c r="A275" s="290"/>
      <c r="B275" s="296"/>
      <c r="C275" s="308"/>
      <c r="D275" s="308"/>
      <c r="E275" s="309"/>
      <c r="F275" s="288"/>
      <c r="G275" s="288"/>
      <c r="H275" s="310"/>
      <c r="I275" s="288"/>
      <c r="J275" s="290"/>
      <c r="K275" s="288"/>
      <c r="L275" s="290"/>
      <c r="M275" s="290"/>
      <c r="N275" s="288"/>
      <c r="O275" s="290"/>
      <c r="P275" s="290"/>
      <c r="Q275" s="290"/>
      <c r="R275" s="288"/>
      <c r="S275" s="290"/>
      <c r="T275" s="290"/>
      <c r="U275" s="290"/>
      <c r="V275" s="290"/>
    </row>
    <row r="276" spans="1:22" ht="30" customHeight="1" x14ac:dyDescent="0.25">
      <c r="A276" s="290"/>
      <c r="B276" s="296"/>
      <c r="C276" s="308"/>
      <c r="D276" s="308"/>
      <c r="E276" s="309"/>
      <c r="F276" s="288"/>
      <c r="G276" s="288"/>
      <c r="H276" s="310"/>
      <c r="I276" s="288"/>
      <c r="J276" s="290"/>
      <c r="K276" s="288"/>
      <c r="L276" s="290"/>
      <c r="M276" s="290"/>
      <c r="N276" s="288"/>
      <c r="O276" s="290"/>
      <c r="P276" s="290"/>
      <c r="Q276" s="290"/>
      <c r="R276" s="288"/>
      <c r="S276" s="290"/>
      <c r="T276" s="290"/>
      <c r="U276" s="290"/>
      <c r="V276" s="290"/>
    </row>
    <row r="277" spans="1:22" ht="30" customHeight="1" x14ac:dyDescent="0.25">
      <c r="A277" s="290"/>
      <c r="B277" s="296"/>
      <c r="C277" s="308"/>
      <c r="D277" s="308"/>
      <c r="E277" s="309"/>
      <c r="F277" s="288"/>
      <c r="G277" s="288"/>
      <c r="H277" s="310"/>
      <c r="I277" s="288"/>
      <c r="J277" s="290"/>
      <c r="K277" s="288"/>
      <c r="L277" s="290"/>
      <c r="M277" s="290"/>
      <c r="N277" s="288"/>
      <c r="O277" s="290"/>
      <c r="P277" s="290"/>
      <c r="Q277" s="290"/>
      <c r="R277" s="288"/>
      <c r="S277" s="290"/>
      <c r="T277" s="290"/>
      <c r="U277" s="290"/>
      <c r="V277" s="290"/>
    </row>
    <row r="278" spans="1:22" ht="30" customHeight="1" x14ac:dyDescent="0.25">
      <c r="A278" s="290"/>
      <c r="B278" s="296"/>
      <c r="C278" s="308"/>
      <c r="D278" s="308"/>
      <c r="E278" s="309"/>
      <c r="F278" s="288"/>
      <c r="G278" s="288"/>
      <c r="H278" s="310"/>
      <c r="I278" s="288"/>
      <c r="J278" s="290"/>
      <c r="K278" s="288"/>
      <c r="L278" s="290"/>
      <c r="M278" s="290"/>
      <c r="N278" s="288"/>
      <c r="O278" s="290"/>
      <c r="P278" s="290"/>
      <c r="Q278" s="290"/>
      <c r="R278" s="288"/>
      <c r="S278" s="290"/>
      <c r="T278" s="290"/>
      <c r="U278" s="290"/>
      <c r="V278" s="290"/>
    </row>
    <row r="279" spans="1:22" ht="30" customHeight="1" x14ac:dyDescent="0.25">
      <c r="A279" s="290"/>
      <c r="B279" s="296"/>
      <c r="C279" s="308"/>
      <c r="D279" s="308"/>
      <c r="E279" s="309"/>
      <c r="F279" s="288"/>
      <c r="G279" s="288"/>
      <c r="H279" s="310"/>
      <c r="I279" s="288"/>
      <c r="J279" s="290"/>
      <c r="K279" s="288"/>
      <c r="L279" s="290"/>
      <c r="M279" s="290"/>
      <c r="N279" s="288"/>
      <c r="O279" s="290"/>
      <c r="P279" s="290"/>
      <c r="Q279" s="290"/>
      <c r="R279" s="288"/>
      <c r="S279" s="290"/>
      <c r="T279" s="290"/>
      <c r="U279" s="290"/>
      <c r="V279" s="290"/>
    </row>
    <row r="280" spans="1:22" ht="30" customHeight="1" x14ac:dyDescent="0.25">
      <c r="A280" s="290"/>
      <c r="B280" s="296"/>
      <c r="C280" s="308"/>
      <c r="D280" s="308"/>
      <c r="E280" s="309"/>
      <c r="F280" s="288"/>
      <c r="G280" s="288"/>
      <c r="H280" s="310"/>
      <c r="I280" s="288"/>
      <c r="J280" s="290"/>
      <c r="K280" s="288"/>
      <c r="L280" s="290"/>
      <c r="M280" s="290"/>
      <c r="N280" s="288"/>
      <c r="O280" s="290"/>
      <c r="P280" s="290"/>
      <c r="Q280" s="290"/>
      <c r="R280" s="288"/>
      <c r="S280" s="290"/>
      <c r="T280" s="290"/>
      <c r="U280" s="290"/>
      <c r="V280" s="290"/>
    </row>
    <row r="281" spans="1:22" ht="30" customHeight="1" x14ac:dyDescent="0.25">
      <c r="A281" s="290"/>
      <c r="B281" s="296"/>
      <c r="C281" s="308"/>
      <c r="D281" s="308"/>
      <c r="E281" s="309"/>
      <c r="F281" s="288"/>
      <c r="G281" s="288"/>
      <c r="H281" s="310"/>
      <c r="I281" s="288"/>
      <c r="J281" s="290"/>
      <c r="K281" s="288"/>
      <c r="L281" s="290"/>
      <c r="M281" s="290"/>
      <c r="N281" s="288"/>
      <c r="O281" s="290"/>
      <c r="P281" s="290"/>
      <c r="Q281" s="290"/>
      <c r="R281" s="288"/>
      <c r="S281" s="290"/>
      <c r="T281" s="290"/>
      <c r="U281" s="290"/>
      <c r="V281" s="290"/>
    </row>
    <row r="282" spans="1:22" ht="30" customHeight="1" x14ac:dyDescent="0.25">
      <c r="A282" s="290"/>
      <c r="B282" s="296"/>
      <c r="C282" s="308"/>
      <c r="D282" s="308"/>
      <c r="E282" s="309"/>
      <c r="F282" s="288"/>
      <c r="G282" s="288"/>
      <c r="H282" s="310"/>
      <c r="I282" s="288"/>
      <c r="J282" s="290"/>
      <c r="K282" s="288"/>
      <c r="L282" s="290"/>
      <c r="M282" s="290"/>
      <c r="N282" s="288"/>
      <c r="O282" s="290"/>
      <c r="P282" s="290"/>
      <c r="Q282" s="290"/>
      <c r="R282" s="288"/>
      <c r="S282" s="290"/>
      <c r="T282" s="290"/>
      <c r="U282" s="290"/>
      <c r="V282" s="290"/>
    </row>
    <row r="283" spans="1:22" ht="30" customHeight="1" x14ac:dyDescent="0.25">
      <c r="A283" s="290"/>
      <c r="B283" s="296"/>
      <c r="C283" s="308"/>
      <c r="D283" s="308"/>
      <c r="E283" s="309"/>
      <c r="F283" s="288"/>
      <c r="G283" s="288"/>
      <c r="H283" s="310"/>
      <c r="I283" s="288"/>
      <c r="J283" s="290"/>
      <c r="K283" s="288"/>
      <c r="L283" s="290"/>
      <c r="M283" s="290"/>
      <c r="N283" s="288"/>
      <c r="O283" s="290"/>
      <c r="P283" s="290"/>
      <c r="Q283" s="290"/>
      <c r="R283" s="288"/>
      <c r="S283" s="290"/>
      <c r="T283" s="290"/>
      <c r="U283" s="290"/>
      <c r="V283" s="290"/>
    </row>
    <row r="284" spans="1:22" ht="30" customHeight="1" x14ac:dyDescent="0.25">
      <c r="A284" s="290"/>
      <c r="B284" s="296"/>
      <c r="C284" s="308"/>
      <c r="D284" s="308"/>
      <c r="E284" s="309"/>
      <c r="F284" s="288"/>
      <c r="G284" s="288"/>
      <c r="H284" s="310"/>
      <c r="I284" s="288"/>
      <c r="J284" s="290"/>
      <c r="K284" s="288"/>
      <c r="L284" s="290"/>
      <c r="M284" s="290"/>
      <c r="N284" s="288"/>
      <c r="O284" s="290"/>
      <c r="P284" s="290"/>
      <c r="Q284" s="290"/>
      <c r="R284" s="288"/>
      <c r="S284" s="290"/>
      <c r="T284" s="290"/>
      <c r="U284" s="290"/>
      <c r="V284" s="290"/>
    </row>
    <row r="285" spans="1:22" ht="30" customHeight="1" x14ac:dyDescent="0.25">
      <c r="A285" s="290"/>
      <c r="B285" s="296"/>
      <c r="C285" s="308"/>
      <c r="D285" s="308"/>
      <c r="E285" s="309"/>
      <c r="F285" s="288"/>
      <c r="G285" s="288"/>
      <c r="H285" s="310"/>
      <c r="I285" s="288"/>
      <c r="J285" s="290"/>
      <c r="K285" s="288"/>
      <c r="L285" s="290"/>
      <c r="M285" s="290"/>
      <c r="N285" s="288"/>
      <c r="O285" s="290"/>
      <c r="P285" s="290"/>
      <c r="Q285" s="290"/>
      <c r="R285" s="288"/>
      <c r="S285" s="290"/>
      <c r="T285" s="290"/>
      <c r="U285" s="290"/>
      <c r="V285" s="290"/>
    </row>
    <row r="286" spans="1:22" ht="30" customHeight="1" x14ac:dyDescent="0.25">
      <c r="A286" s="290"/>
      <c r="B286" s="296"/>
      <c r="C286" s="308"/>
      <c r="D286" s="308"/>
      <c r="E286" s="309"/>
      <c r="F286" s="288"/>
      <c r="G286" s="288"/>
      <c r="H286" s="310"/>
      <c r="I286" s="288"/>
      <c r="J286" s="290"/>
      <c r="K286" s="288"/>
      <c r="L286" s="290"/>
      <c r="M286" s="290"/>
      <c r="N286" s="288"/>
      <c r="O286" s="290"/>
      <c r="P286" s="290"/>
      <c r="Q286" s="290"/>
      <c r="R286" s="288"/>
      <c r="S286" s="290"/>
      <c r="T286" s="290"/>
      <c r="U286" s="290"/>
      <c r="V286" s="290"/>
    </row>
    <row r="287" spans="1:22" ht="30" customHeight="1" x14ac:dyDescent="0.25">
      <c r="A287" s="290"/>
      <c r="B287" s="296"/>
      <c r="C287" s="308"/>
      <c r="D287" s="308"/>
      <c r="E287" s="309"/>
      <c r="F287" s="288"/>
      <c r="G287" s="288"/>
      <c r="H287" s="310"/>
      <c r="I287" s="288"/>
      <c r="J287" s="290"/>
      <c r="K287" s="288"/>
      <c r="L287" s="290"/>
      <c r="M287" s="290"/>
      <c r="N287" s="288"/>
      <c r="O287" s="290"/>
      <c r="P287" s="290"/>
      <c r="Q287" s="290"/>
      <c r="R287" s="288"/>
      <c r="S287" s="290"/>
      <c r="T287" s="290"/>
      <c r="U287" s="290"/>
      <c r="V287" s="290"/>
    </row>
    <row r="288" spans="1:22" ht="30" customHeight="1" x14ac:dyDescent="0.25">
      <c r="A288" s="290"/>
      <c r="B288" s="296"/>
      <c r="C288" s="308"/>
      <c r="D288" s="308"/>
      <c r="E288" s="309"/>
      <c r="F288" s="288"/>
      <c r="G288" s="288"/>
      <c r="H288" s="310"/>
      <c r="I288" s="288"/>
      <c r="J288" s="290"/>
      <c r="K288" s="288"/>
      <c r="L288" s="290"/>
      <c r="M288" s="290"/>
      <c r="N288" s="288"/>
      <c r="O288" s="290"/>
      <c r="P288" s="290"/>
      <c r="Q288" s="290"/>
      <c r="R288" s="288"/>
      <c r="S288" s="290"/>
      <c r="T288" s="290"/>
      <c r="U288" s="290"/>
      <c r="V288" s="290"/>
    </row>
    <row r="289" spans="1:22" ht="30" customHeight="1" x14ac:dyDescent="0.25">
      <c r="A289" s="290"/>
      <c r="B289" s="296"/>
      <c r="C289" s="308"/>
      <c r="D289" s="308"/>
      <c r="E289" s="309"/>
      <c r="F289" s="288"/>
      <c r="G289" s="288"/>
      <c r="H289" s="310"/>
      <c r="I289" s="288"/>
      <c r="J289" s="290"/>
      <c r="K289" s="288"/>
      <c r="L289" s="290"/>
      <c r="M289" s="290"/>
      <c r="N289" s="288"/>
      <c r="O289" s="290"/>
      <c r="P289" s="290"/>
      <c r="Q289" s="290"/>
      <c r="R289" s="288"/>
      <c r="S289" s="290"/>
      <c r="T289" s="290"/>
      <c r="U289" s="290"/>
      <c r="V289" s="290"/>
    </row>
    <row r="290" spans="1:22" ht="30" customHeight="1" x14ac:dyDescent="0.25">
      <c r="A290" s="290"/>
      <c r="B290" s="296"/>
      <c r="C290" s="308"/>
      <c r="D290" s="308"/>
      <c r="E290" s="309"/>
      <c r="F290" s="288"/>
      <c r="G290" s="288"/>
      <c r="H290" s="310"/>
      <c r="I290" s="288"/>
      <c r="J290" s="290"/>
      <c r="K290" s="288"/>
      <c r="L290" s="290"/>
      <c r="M290" s="290"/>
      <c r="N290" s="288"/>
      <c r="O290" s="290"/>
      <c r="P290" s="290"/>
      <c r="Q290" s="290"/>
      <c r="R290" s="288"/>
      <c r="S290" s="290"/>
      <c r="T290" s="290"/>
      <c r="U290" s="290"/>
      <c r="V290" s="290"/>
    </row>
    <row r="291" spans="1:22" ht="30" customHeight="1" x14ac:dyDescent="0.25">
      <c r="A291" s="290"/>
      <c r="B291" s="296"/>
      <c r="C291" s="308"/>
      <c r="D291" s="308"/>
      <c r="E291" s="309"/>
      <c r="F291" s="288"/>
      <c r="G291" s="288"/>
      <c r="H291" s="310"/>
      <c r="I291" s="288"/>
      <c r="J291" s="290"/>
      <c r="K291" s="288"/>
      <c r="L291" s="290"/>
      <c r="M291" s="290"/>
      <c r="N291" s="288"/>
      <c r="O291" s="290"/>
      <c r="P291" s="290"/>
      <c r="Q291" s="290"/>
      <c r="R291" s="288"/>
      <c r="S291" s="290"/>
      <c r="T291" s="290"/>
      <c r="U291" s="290"/>
      <c r="V291" s="290"/>
    </row>
    <row r="292" spans="1:22" ht="30" customHeight="1" x14ac:dyDescent="0.25">
      <c r="A292" s="290"/>
      <c r="B292" s="296"/>
      <c r="C292" s="308"/>
      <c r="D292" s="308"/>
      <c r="E292" s="309"/>
      <c r="F292" s="288"/>
      <c r="G292" s="288"/>
      <c r="H292" s="310"/>
      <c r="I292" s="288"/>
      <c r="J292" s="290"/>
      <c r="K292" s="288"/>
      <c r="L292" s="290"/>
      <c r="M292" s="290"/>
      <c r="N292" s="288"/>
      <c r="O292" s="290"/>
      <c r="P292" s="290"/>
      <c r="Q292" s="290"/>
      <c r="R292" s="288"/>
      <c r="S292" s="290"/>
      <c r="T292" s="290"/>
      <c r="U292" s="290"/>
      <c r="V292" s="290"/>
    </row>
    <row r="293" spans="1:22" ht="30" customHeight="1" x14ac:dyDescent="0.25">
      <c r="A293" s="290"/>
      <c r="B293" s="296"/>
      <c r="C293" s="308"/>
      <c r="D293" s="308"/>
      <c r="E293" s="309"/>
      <c r="F293" s="288"/>
      <c r="G293" s="288"/>
      <c r="H293" s="310"/>
      <c r="I293" s="288"/>
      <c r="J293" s="290"/>
      <c r="K293" s="288"/>
      <c r="L293" s="290"/>
      <c r="M293" s="290"/>
      <c r="N293" s="288"/>
      <c r="O293" s="290"/>
      <c r="P293" s="290"/>
      <c r="Q293" s="290"/>
      <c r="R293" s="288"/>
      <c r="S293" s="290"/>
      <c r="T293" s="290"/>
      <c r="U293" s="290"/>
      <c r="V293" s="290"/>
    </row>
    <row r="294" spans="1:22" ht="30" customHeight="1" x14ac:dyDescent="0.25">
      <c r="A294" s="290"/>
      <c r="B294" s="296"/>
      <c r="C294" s="308"/>
      <c r="D294" s="308"/>
      <c r="E294" s="309"/>
      <c r="F294" s="288"/>
      <c r="G294" s="288"/>
      <c r="H294" s="310"/>
      <c r="I294" s="288"/>
      <c r="J294" s="290"/>
      <c r="K294" s="288"/>
      <c r="L294" s="290"/>
      <c r="M294" s="290"/>
      <c r="N294" s="288"/>
      <c r="O294" s="290"/>
      <c r="P294" s="290"/>
      <c r="Q294" s="290"/>
      <c r="R294" s="288"/>
      <c r="S294" s="290"/>
      <c r="T294" s="290"/>
      <c r="U294" s="290"/>
      <c r="V294" s="290"/>
    </row>
    <row r="295" spans="1:22" ht="30" customHeight="1" x14ac:dyDescent="0.25">
      <c r="A295" s="290"/>
      <c r="B295" s="296"/>
      <c r="C295" s="308"/>
      <c r="D295" s="308"/>
      <c r="E295" s="309"/>
      <c r="F295" s="288"/>
      <c r="G295" s="288"/>
      <c r="H295" s="310"/>
      <c r="I295" s="288"/>
      <c r="J295" s="290"/>
      <c r="K295" s="288"/>
      <c r="L295" s="290"/>
      <c r="M295" s="290"/>
      <c r="N295" s="288"/>
      <c r="O295" s="290"/>
      <c r="P295" s="290"/>
      <c r="Q295" s="290"/>
      <c r="R295" s="288"/>
      <c r="S295" s="290"/>
      <c r="T295" s="290"/>
      <c r="U295" s="290"/>
      <c r="V295" s="290"/>
    </row>
    <row r="296" spans="1:22" ht="30" customHeight="1" x14ac:dyDescent="0.25">
      <c r="A296" s="290"/>
      <c r="B296" s="296"/>
      <c r="C296" s="308"/>
      <c r="D296" s="308"/>
      <c r="E296" s="309"/>
      <c r="F296" s="288"/>
      <c r="G296" s="288"/>
      <c r="H296" s="310"/>
      <c r="I296" s="288"/>
      <c r="J296" s="290"/>
      <c r="K296" s="288"/>
      <c r="L296" s="290"/>
      <c r="M296" s="290"/>
      <c r="N296" s="288"/>
      <c r="O296" s="290"/>
      <c r="P296" s="290"/>
      <c r="Q296" s="290"/>
      <c r="R296" s="288"/>
      <c r="S296" s="290"/>
      <c r="T296" s="290"/>
      <c r="U296" s="290"/>
      <c r="V296" s="290"/>
    </row>
    <row r="297" spans="1:22" ht="30" customHeight="1" x14ac:dyDescent="0.25">
      <c r="A297" s="290"/>
      <c r="B297" s="296"/>
      <c r="C297" s="308"/>
      <c r="D297" s="308"/>
      <c r="E297" s="309"/>
      <c r="F297" s="288"/>
      <c r="G297" s="288"/>
      <c r="H297" s="310"/>
      <c r="I297" s="288"/>
      <c r="J297" s="290"/>
      <c r="K297" s="288"/>
      <c r="L297" s="290"/>
      <c r="M297" s="290"/>
      <c r="N297" s="288"/>
      <c r="O297" s="290"/>
      <c r="P297" s="290"/>
      <c r="Q297" s="290"/>
      <c r="R297" s="288"/>
      <c r="S297" s="290"/>
      <c r="T297" s="290"/>
      <c r="U297" s="290"/>
      <c r="V297" s="290"/>
    </row>
    <row r="298" spans="1:22" ht="30" customHeight="1" x14ac:dyDescent="0.25">
      <c r="A298" s="290"/>
      <c r="B298" s="296"/>
      <c r="C298" s="308"/>
      <c r="D298" s="308"/>
      <c r="E298" s="309"/>
      <c r="F298" s="288"/>
      <c r="G298" s="288"/>
      <c r="H298" s="310"/>
      <c r="I298" s="288"/>
      <c r="J298" s="290"/>
      <c r="K298" s="288"/>
      <c r="L298" s="290"/>
      <c r="M298" s="290"/>
      <c r="N298" s="288"/>
      <c r="O298" s="290"/>
      <c r="P298" s="290"/>
      <c r="Q298" s="290"/>
      <c r="R298" s="288"/>
      <c r="S298" s="290"/>
      <c r="T298" s="290"/>
      <c r="U298" s="290"/>
      <c r="V298" s="290"/>
    </row>
    <row r="299" spans="1:22" ht="30" customHeight="1" x14ac:dyDescent="0.25">
      <c r="A299" s="290"/>
      <c r="B299" s="296"/>
      <c r="C299" s="308"/>
      <c r="D299" s="308"/>
      <c r="E299" s="309"/>
      <c r="F299" s="288"/>
      <c r="G299" s="288"/>
      <c r="H299" s="310"/>
      <c r="I299" s="288"/>
      <c r="J299" s="290"/>
      <c r="K299" s="288"/>
      <c r="L299" s="290"/>
      <c r="M299" s="290"/>
      <c r="N299" s="288"/>
      <c r="O299" s="290"/>
      <c r="P299" s="290"/>
      <c r="Q299" s="290"/>
      <c r="R299" s="288"/>
      <c r="S299" s="290"/>
      <c r="T299" s="290"/>
      <c r="U299" s="290"/>
      <c r="V299" s="290"/>
    </row>
    <row r="300" spans="1:22" ht="30" customHeight="1" x14ac:dyDescent="0.25">
      <c r="A300" s="290"/>
      <c r="B300" s="296"/>
      <c r="C300" s="308"/>
      <c r="D300" s="308"/>
      <c r="E300" s="309"/>
      <c r="F300" s="288"/>
      <c r="G300" s="288"/>
      <c r="H300" s="310"/>
      <c r="I300" s="288"/>
      <c r="J300" s="290"/>
      <c r="K300" s="288"/>
      <c r="L300" s="290"/>
      <c r="M300" s="290"/>
      <c r="N300" s="288"/>
      <c r="O300" s="290"/>
      <c r="P300" s="290"/>
      <c r="Q300" s="290"/>
      <c r="R300" s="288"/>
      <c r="S300" s="290"/>
      <c r="T300" s="290"/>
      <c r="U300" s="290"/>
      <c r="V300" s="290"/>
    </row>
    <row r="301" spans="1:22" ht="30" customHeight="1" x14ac:dyDescent="0.25">
      <c r="A301" s="290"/>
      <c r="B301" s="296"/>
      <c r="C301" s="308"/>
      <c r="D301" s="308"/>
      <c r="E301" s="309"/>
      <c r="F301" s="288"/>
      <c r="G301" s="288"/>
      <c r="H301" s="310"/>
      <c r="I301" s="288"/>
      <c r="J301" s="290"/>
      <c r="K301" s="288"/>
      <c r="L301" s="290"/>
      <c r="M301" s="290"/>
      <c r="N301" s="288"/>
      <c r="O301" s="290"/>
      <c r="P301" s="290"/>
      <c r="Q301" s="290"/>
      <c r="R301" s="288"/>
      <c r="S301" s="290"/>
      <c r="T301" s="290"/>
      <c r="U301" s="290"/>
      <c r="V301" s="290"/>
    </row>
    <row r="302" spans="1:22" ht="30" customHeight="1" x14ac:dyDescent="0.25">
      <c r="A302" s="290"/>
      <c r="B302" s="296"/>
      <c r="C302" s="308"/>
      <c r="D302" s="308"/>
      <c r="E302" s="309"/>
      <c r="F302" s="288"/>
      <c r="G302" s="288"/>
      <c r="H302" s="310"/>
      <c r="I302" s="288"/>
      <c r="J302" s="290"/>
      <c r="K302" s="288"/>
      <c r="L302" s="290"/>
      <c r="M302" s="290"/>
      <c r="N302" s="288"/>
      <c r="O302" s="290"/>
      <c r="P302" s="290"/>
      <c r="Q302" s="290"/>
      <c r="R302" s="288"/>
      <c r="S302" s="290"/>
      <c r="T302" s="290"/>
      <c r="U302" s="290"/>
      <c r="V302" s="290"/>
    </row>
    <row r="303" spans="1:22" ht="30" customHeight="1" x14ac:dyDescent="0.25">
      <c r="A303" s="290"/>
      <c r="B303" s="296"/>
      <c r="C303" s="308"/>
      <c r="D303" s="308"/>
      <c r="E303" s="309"/>
      <c r="F303" s="288"/>
      <c r="G303" s="288"/>
      <c r="H303" s="310"/>
      <c r="I303" s="288"/>
      <c r="J303" s="290"/>
      <c r="K303" s="288"/>
      <c r="L303" s="290"/>
      <c r="M303" s="290"/>
      <c r="N303" s="288"/>
      <c r="O303" s="290"/>
      <c r="P303" s="290"/>
      <c r="Q303" s="290"/>
      <c r="R303" s="288"/>
      <c r="S303" s="290"/>
      <c r="T303" s="290"/>
      <c r="U303" s="290"/>
      <c r="V303" s="290"/>
    </row>
    <row r="304" spans="1:22" ht="30" customHeight="1" x14ac:dyDescent="0.25">
      <c r="A304" s="290"/>
      <c r="B304" s="296"/>
      <c r="C304" s="308"/>
      <c r="D304" s="308"/>
      <c r="E304" s="309"/>
      <c r="F304" s="288"/>
      <c r="G304" s="288"/>
      <c r="H304" s="310"/>
      <c r="I304" s="288"/>
      <c r="J304" s="290"/>
      <c r="K304" s="288"/>
      <c r="L304" s="290"/>
      <c r="M304" s="290"/>
      <c r="N304" s="288"/>
      <c r="O304" s="290"/>
      <c r="P304" s="290"/>
      <c r="Q304" s="290"/>
      <c r="R304" s="288"/>
      <c r="S304" s="290"/>
      <c r="T304" s="290"/>
      <c r="U304" s="290"/>
      <c r="V304" s="290"/>
    </row>
    <row r="305" spans="1:22" ht="30" customHeight="1" x14ac:dyDescent="0.25">
      <c r="A305" s="290"/>
      <c r="B305" s="296"/>
      <c r="C305" s="308"/>
      <c r="D305" s="308"/>
      <c r="E305" s="309"/>
      <c r="F305" s="288"/>
      <c r="G305" s="288"/>
      <c r="H305" s="310"/>
      <c r="I305" s="288"/>
      <c r="J305" s="290"/>
      <c r="K305" s="288"/>
      <c r="L305" s="290"/>
      <c r="M305" s="290"/>
      <c r="N305" s="288"/>
      <c r="O305" s="290"/>
      <c r="P305" s="290"/>
      <c r="Q305" s="290"/>
      <c r="R305" s="288"/>
      <c r="S305" s="290"/>
      <c r="T305" s="290"/>
      <c r="U305" s="290"/>
      <c r="V305" s="290"/>
    </row>
    <row r="306" spans="1:22" ht="30" customHeight="1" x14ac:dyDescent="0.25">
      <c r="A306" s="290"/>
      <c r="B306" s="296"/>
      <c r="C306" s="308"/>
      <c r="D306" s="308"/>
      <c r="E306" s="309"/>
      <c r="F306" s="288"/>
      <c r="G306" s="288"/>
      <c r="H306" s="310"/>
      <c r="I306" s="288"/>
      <c r="J306" s="290"/>
      <c r="K306" s="288"/>
      <c r="L306" s="290"/>
      <c r="M306" s="290"/>
      <c r="N306" s="288"/>
      <c r="O306" s="290"/>
      <c r="P306" s="290"/>
      <c r="Q306" s="290"/>
      <c r="R306" s="288"/>
      <c r="S306" s="290"/>
      <c r="T306" s="290"/>
      <c r="U306" s="290"/>
      <c r="V306" s="290"/>
    </row>
    <row r="307" spans="1:22" ht="30" customHeight="1" x14ac:dyDescent="0.25">
      <c r="A307" s="290"/>
      <c r="B307" s="296"/>
      <c r="C307" s="308"/>
      <c r="D307" s="308"/>
      <c r="E307" s="309"/>
      <c r="F307" s="288"/>
      <c r="G307" s="288"/>
      <c r="H307" s="310"/>
      <c r="I307" s="288"/>
      <c r="J307" s="290"/>
      <c r="K307" s="288"/>
      <c r="L307" s="290"/>
      <c r="M307" s="290"/>
      <c r="N307" s="288"/>
      <c r="O307" s="290"/>
      <c r="P307" s="290"/>
      <c r="Q307" s="290"/>
      <c r="R307" s="288"/>
      <c r="S307" s="290"/>
      <c r="T307" s="290"/>
      <c r="U307" s="290"/>
      <c r="V307" s="290"/>
    </row>
    <row r="308" spans="1:22" ht="30" customHeight="1" x14ac:dyDescent="0.25">
      <c r="A308" s="290"/>
      <c r="B308" s="296"/>
      <c r="C308" s="308"/>
      <c r="D308" s="308"/>
      <c r="E308" s="309"/>
      <c r="F308" s="288"/>
      <c r="G308" s="288"/>
      <c r="H308" s="310"/>
      <c r="I308" s="288"/>
      <c r="J308" s="290"/>
      <c r="K308" s="288"/>
      <c r="L308" s="290"/>
      <c r="M308" s="290"/>
      <c r="N308" s="288"/>
      <c r="O308" s="290"/>
      <c r="P308" s="290"/>
      <c r="Q308" s="290"/>
      <c r="R308" s="288"/>
      <c r="S308" s="290"/>
      <c r="T308" s="290"/>
      <c r="U308" s="290"/>
      <c r="V308" s="290"/>
    </row>
    <row r="309" spans="1:22" ht="30" customHeight="1" x14ac:dyDescent="0.25">
      <c r="D309" s="308"/>
      <c r="E309" s="309"/>
      <c r="F309" s="288"/>
      <c r="G309" s="288"/>
      <c r="H309" s="310"/>
      <c r="I309" s="288"/>
      <c r="J309" s="290"/>
      <c r="K309" s="288"/>
      <c r="L309" s="290"/>
      <c r="M309" s="290"/>
      <c r="N309" s="288"/>
      <c r="O309" s="290"/>
      <c r="P309" s="290"/>
      <c r="Q309" s="290"/>
      <c r="R309" s="288"/>
      <c r="S309" s="290"/>
      <c r="T309" s="290"/>
      <c r="U309" s="290"/>
      <c r="V309" s="290"/>
    </row>
    <row r="310" spans="1:22" ht="30" customHeight="1" x14ac:dyDescent="0.25">
      <c r="D310" s="308"/>
      <c r="E310" s="309"/>
      <c r="F310" s="288"/>
      <c r="G310" s="288"/>
      <c r="H310" s="310"/>
      <c r="I310" s="288"/>
      <c r="J310" s="290"/>
      <c r="K310" s="288"/>
      <c r="L310" s="290"/>
      <c r="M310" s="290"/>
      <c r="N310" s="288"/>
      <c r="O310" s="290"/>
      <c r="P310" s="290"/>
      <c r="Q310" s="290"/>
      <c r="R310" s="288"/>
      <c r="S310" s="290"/>
      <c r="T310" s="290"/>
      <c r="U310" s="290"/>
      <c r="V310" s="29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26"/>
  <sheetViews>
    <sheetView workbookViewId="0">
      <selection activeCell="B8" sqref="B8"/>
    </sheetView>
  </sheetViews>
  <sheetFormatPr baseColWidth="10" defaultColWidth="9.140625" defaultRowHeight="12" x14ac:dyDescent="0.2"/>
  <cols>
    <col min="1" max="1" width="10.85546875" style="3" customWidth="1"/>
    <col min="2" max="2" width="40" style="3" customWidth="1"/>
    <col min="3" max="3" width="17" style="3" customWidth="1"/>
    <col min="4" max="4" width="16.42578125" style="127" customWidth="1"/>
    <col min="5" max="5" width="20.42578125" style="125" customWidth="1"/>
    <col min="6" max="6" width="21.42578125" style="125" customWidth="1"/>
    <col min="7" max="7" width="9.140625" style="3"/>
    <col min="8" max="8" width="10.42578125" style="3" bestFit="1" customWidth="1"/>
    <col min="9" max="9" width="9.140625" style="3"/>
    <col min="10" max="10" width="12.5703125" style="3" customWidth="1"/>
    <col min="11" max="11" width="15.7109375" style="3" customWidth="1"/>
    <col min="12" max="12" width="22.140625" style="3" customWidth="1"/>
    <col min="13" max="13" width="15" style="3" customWidth="1"/>
    <col min="14" max="14" width="13.140625" style="3" customWidth="1"/>
    <col min="15" max="15" width="11.42578125" style="3" bestFit="1" customWidth="1"/>
    <col min="16" max="16" width="12.140625" style="3" customWidth="1"/>
    <col min="17" max="17" width="15.28515625" style="3" customWidth="1"/>
    <col min="18" max="18" width="14" style="3" customWidth="1"/>
    <col min="19" max="19" width="10.42578125" style="3" bestFit="1" customWidth="1"/>
    <col min="20" max="20" width="9.140625" style="3"/>
    <col min="21" max="21" width="15" style="3" customWidth="1"/>
    <col min="22" max="22" width="14.28515625" style="3" customWidth="1"/>
    <col min="23" max="23" width="31.140625" style="3" customWidth="1"/>
    <col min="24" max="24" width="16.28515625" style="3" customWidth="1"/>
    <col min="25" max="25" width="14.140625" style="3" customWidth="1"/>
    <col min="26" max="26" width="12.7109375" style="3" customWidth="1"/>
    <col min="27" max="27" width="12.42578125" style="3" customWidth="1"/>
    <col min="28" max="28" width="12.7109375" style="3" customWidth="1"/>
    <col min="29" max="29" width="16.5703125" style="3" customWidth="1"/>
    <col min="30" max="30" width="15" style="3" customWidth="1"/>
    <col min="31" max="35" width="9.140625" style="3"/>
    <col min="36" max="36" width="9.85546875" style="3" bestFit="1" customWidth="1"/>
    <col min="37" max="37" width="10.7109375" style="3" bestFit="1" customWidth="1"/>
    <col min="38" max="38" width="9.140625" style="3"/>
    <col min="39" max="39" width="10.42578125" style="3" bestFit="1" customWidth="1"/>
    <col min="40" max="40" width="11.85546875" style="3" bestFit="1" customWidth="1"/>
    <col min="41" max="46" width="9.140625" style="3"/>
    <col min="47" max="47" width="11.85546875" style="3" bestFit="1" customWidth="1"/>
    <col min="48" max="48" width="9.140625" style="3"/>
    <col min="49" max="49" width="14.28515625" style="3" customWidth="1"/>
    <col min="50" max="50" width="15.140625" style="3" customWidth="1"/>
    <col min="51" max="51" width="19.140625" style="3" bestFit="1" customWidth="1"/>
    <col min="52" max="54" width="11.85546875" style="3" bestFit="1" customWidth="1"/>
    <col min="55" max="55" width="18.7109375" style="3" bestFit="1" customWidth="1"/>
    <col min="56" max="56" width="18" style="3" bestFit="1" customWidth="1"/>
    <col min="57" max="59" width="9.140625" style="3"/>
    <col min="60" max="60" width="12.42578125" style="3" customWidth="1"/>
    <col min="61" max="63" width="9.140625" style="3"/>
    <col min="64" max="64" width="16.7109375" style="3" customWidth="1"/>
    <col min="65" max="65" width="11" style="3" customWidth="1"/>
    <col min="66" max="67" width="9.140625" style="3"/>
    <col min="68" max="68" width="18" style="3" bestFit="1" customWidth="1"/>
    <col min="69" max="69" width="11.85546875" style="3" bestFit="1" customWidth="1"/>
    <col min="70" max="70" width="14.7109375" style="3" customWidth="1"/>
    <col min="71" max="71" width="12.28515625" style="3" customWidth="1"/>
    <col min="72" max="72" width="13.85546875" style="3" customWidth="1"/>
    <col min="73" max="73" width="15.140625" style="3" customWidth="1"/>
    <col min="74" max="74" width="13.28515625" style="3" customWidth="1"/>
    <col min="75" max="75" width="15.140625" style="3" customWidth="1"/>
    <col min="76" max="76" width="15.5703125" style="3" customWidth="1"/>
    <col min="77" max="77" width="9.140625" style="3"/>
    <col min="78" max="78" width="13.28515625" style="3" customWidth="1"/>
    <col min="79" max="79" width="15.28515625" style="3" customWidth="1"/>
    <col min="80" max="80" width="16" style="3" customWidth="1"/>
    <col min="81" max="82" width="13.140625" style="3" customWidth="1"/>
    <col min="83" max="83" width="11.42578125" style="3" customWidth="1"/>
    <col min="84" max="84" width="14.28515625" style="3" customWidth="1"/>
    <col min="85" max="90" width="9.140625" style="3"/>
    <col min="91" max="91" width="9.42578125" style="3" bestFit="1" customWidth="1"/>
    <col min="92" max="16384" width="9.140625" style="3"/>
  </cols>
  <sheetData>
    <row r="1" spans="1:98" ht="46.5" customHeight="1" x14ac:dyDescent="0.2">
      <c r="A1" s="58" t="s">
        <v>126</v>
      </c>
      <c r="B1" s="58" t="s">
        <v>5</v>
      </c>
      <c r="C1" s="58" t="s">
        <v>6</v>
      </c>
      <c r="D1" s="58" t="s">
        <v>7</v>
      </c>
      <c r="E1" s="131" t="s">
        <v>8</v>
      </c>
      <c r="F1" s="131" t="s">
        <v>9</v>
      </c>
      <c r="G1" s="58" t="s">
        <v>10</v>
      </c>
      <c r="H1" s="58" t="s">
        <v>11</v>
      </c>
      <c r="I1" s="58" t="s">
        <v>12</v>
      </c>
      <c r="J1" s="58" t="s">
        <v>13</v>
      </c>
      <c r="K1" s="58" t="s">
        <v>14</v>
      </c>
      <c r="L1" s="58" t="s">
        <v>15</v>
      </c>
      <c r="M1" s="58" t="s">
        <v>16</v>
      </c>
      <c r="N1" s="58" t="s">
        <v>17</v>
      </c>
      <c r="O1" s="58" t="s">
        <v>18</v>
      </c>
      <c r="P1" s="58" t="s">
        <v>19</v>
      </c>
      <c r="Q1" s="58" t="s">
        <v>20</v>
      </c>
      <c r="R1" s="58" t="s">
        <v>21</v>
      </c>
      <c r="S1" s="58" t="s">
        <v>101</v>
      </c>
      <c r="T1" s="58" t="s">
        <v>115</v>
      </c>
      <c r="U1" s="58" t="s">
        <v>102</v>
      </c>
      <c r="V1" s="58" t="s">
        <v>127</v>
      </c>
      <c r="W1" s="58" t="s">
        <v>22</v>
      </c>
      <c r="X1" s="58" t="s">
        <v>23</v>
      </c>
      <c r="Y1" s="58" t="s">
        <v>24</v>
      </c>
      <c r="Z1" s="58" t="s">
        <v>25</v>
      </c>
      <c r="AA1" s="58" t="s">
        <v>26</v>
      </c>
      <c r="AB1" s="58" t="s">
        <v>128</v>
      </c>
      <c r="AC1" s="58" t="s">
        <v>118</v>
      </c>
      <c r="AD1" s="58" t="s">
        <v>41</v>
      </c>
      <c r="AE1" s="58" t="s">
        <v>129</v>
      </c>
      <c r="AF1" s="58" t="s">
        <v>42</v>
      </c>
      <c r="AG1" s="58" t="s">
        <v>43</v>
      </c>
      <c r="AH1" s="58" t="s">
        <v>121</v>
      </c>
      <c r="AI1" s="58" t="s">
        <v>44</v>
      </c>
      <c r="AJ1" s="58" t="s">
        <v>45</v>
      </c>
      <c r="AK1" s="58" t="s">
        <v>130</v>
      </c>
      <c r="AL1" s="58" t="s">
        <v>28</v>
      </c>
      <c r="AM1" s="58" t="s">
        <v>29</v>
      </c>
      <c r="AN1" s="58" t="s">
        <v>131</v>
      </c>
      <c r="AO1" s="58" t="s">
        <v>119</v>
      </c>
      <c r="AP1" s="58" t="s">
        <v>30</v>
      </c>
      <c r="AQ1" s="58" t="s">
        <v>33</v>
      </c>
      <c r="AR1" s="58" t="s">
        <v>51</v>
      </c>
      <c r="AS1" s="58" t="s">
        <v>31</v>
      </c>
      <c r="AT1" s="58" t="s">
        <v>32</v>
      </c>
      <c r="AU1" s="58" t="s">
        <v>52</v>
      </c>
      <c r="AV1" s="58" t="s">
        <v>132</v>
      </c>
      <c r="AW1" s="58" t="s">
        <v>133</v>
      </c>
      <c r="AX1" s="58" t="s">
        <v>134</v>
      </c>
      <c r="AY1" s="58" t="s">
        <v>135</v>
      </c>
      <c r="AZ1" s="58" t="s">
        <v>1</v>
      </c>
      <c r="BA1" s="58" t="s">
        <v>3</v>
      </c>
      <c r="BB1" s="58" t="s">
        <v>2</v>
      </c>
      <c r="BC1" s="58" t="s">
        <v>136</v>
      </c>
      <c r="BD1" s="58" t="s">
        <v>116</v>
      </c>
      <c r="BE1" s="58" t="s">
        <v>117</v>
      </c>
      <c r="BF1" s="58" t="s">
        <v>120</v>
      </c>
      <c r="BG1" s="58" t="s">
        <v>137</v>
      </c>
      <c r="BH1" s="58" t="s">
        <v>138</v>
      </c>
      <c r="BI1" s="58" t="s">
        <v>100</v>
      </c>
      <c r="BJ1" s="58" t="s">
        <v>139</v>
      </c>
      <c r="BK1" s="58" t="s">
        <v>140</v>
      </c>
      <c r="BL1" s="58" t="s">
        <v>63</v>
      </c>
      <c r="BM1" s="58" t="s">
        <v>65</v>
      </c>
      <c r="BN1" s="58" t="s">
        <v>64</v>
      </c>
      <c r="BO1" s="58" t="s">
        <v>103</v>
      </c>
      <c r="BP1" s="58" t="s">
        <v>34</v>
      </c>
      <c r="BQ1" s="58" t="s">
        <v>35</v>
      </c>
      <c r="BR1" s="58" t="s">
        <v>36</v>
      </c>
      <c r="BS1" s="58" t="s">
        <v>37</v>
      </c>
      <c r="BT1" s="58" t="s">
        <v>38</v>
      </c>
      <c r="BU1" s="58" t="s">
        <v>39</v>
      </c>
      <c r="BV1" s="59" t="s">
        <v>58</v>
      </c>
      <c r="BW1" s="59" t="s">
        <v>59</v>
      </c>
      <c r="BX1" s="59" t="s">
        <v>60</v>
      </c>
      <c r="BY1" s="58" t="s">
        <v>40</v>
      </c>
      <c r="BZ1" s="58" t="s">
        <v>66</v>
      </c>
      <c r="CA1" s="58" t="s">
        <v>67</v>
      </c>
      <c r="CB1" s="58" t="s">
        <v>141</v>
      </c>
      <c r="CC1" s="58" t="s">
        <v>68</v>
      </c>
      <c r="CD1" s="58" t="s">
        <v>69</v>
      </c>
      <c r="CE1" s="58" t="s">
        <v>70</v>
      </c>
      <c r="CF1" s="58" t="s">
        <v>71</v>
      </c>
      <c r="CG1" s="58" t="s">
        <v>72</v>
      </c>
      <c r="CH1" s="58" t="s">
        <v>142</v>
      </c>
      <c r="CI1" s="58" t="s">
        <v>122</v>
      </c>
      <c r="CJ1" s="58" t="s">
        <v>61</v>
      </c>
      <c r="CK1" s="58" t="s">
        <v>104</v>
      </c>
      <c r="CL1" s="58" t="s">
        <v>62</v>
      </c>
      <c r="CM1" s="60" t="s">
        <v>123</v>
      </c>
      <c r="CN1" s="60" t="s">
        <v>123</v>
      </c>
      <c r="CO1" s="58" t="s">
        <v>143</v>
      </c>
    </row>
    <row r="2" spans="1:98" s="34" customFormat="1" ht="63.75" customHeight="1" x14ac:dyDescent="0.2">
      <c r="A2" s="61">
        <v>105</v>
      </c>
      <c r="B2" s="61" t="s">
        <v>144</v>
      </c>
      <c r="C2" s="61" t="s">
        <v>82</v>
      </c>
      <c r="D2" s="126" t="s">
        <v>105</v>
      </c>
      <c r="E2" s="132">
        <v>891856576</v>
      </c>
      <c r="F2" s="132">
        <v>7</v>
      </c>
      <c r="G2" s="61" t="s">
        <v>0</v>
      </c>
      <c r="H2" s="61" t="s">
        <v>0</v>
      </c>
      <c r="I2" s="61" t="s">
        <v>0</v>
      </c>
      <c r="J2" s="61" t="s">
        <v>145</v>
      </c>
      <c r="K2" s="61" t="s">
        <v>75</v>
      </c>
      <c r="L2" s="61">
        <v>1113719</v>
      </c>
      <c r="M2" s="61" t="s">
        <v>0</v>
      </c>
      <c r="N2" s="61" t="s">
        <v>0</v>
      </c>
      <c r="O2" s="61" t="s">
        <v>0</v>
      </c>
      <c r="P2" s="61" t="s">
        <v>0</v>
      </c>
      <c r="Q2" s="61"/>
      <c r="R2" s="61"/>
      <c r="S2" s="61" t="s">
        <v>146</v>
      </c>
      <c r="T2" s="61" t="s">
        <v>147</v>
      </c>
      <c r="U2" s="61" t="s">
        <v>148</v>
      </c>
      <c r="V2" s="61">
        <v>72141000</v>
      </c>
      <c r="W2" s="61" t="s">
        <v>149</v>
      </c>
      <c r="X2" s="62">
        <v>44440</v>
      </c>
      <c r="Y2" s="62">
        <v>44446</v>
      </c>
      <c r="Z2" s="63">
        <v>44454</v>
      </c>
      <c r="AA2" s="62">
        <v>44557</v>
      </c>
      <c r="AB2" s="62">
        <v>44678</v>
      </c>
      <c r="AC2" s="61" t="s">
        <v>150</v>
      </c>
      <c r="AD2" s="61" t="s">
        <v>151</v>
      </c>
      <c r="AE2" s="61"/>
      <c r="AF2" s="61" t="s">
        <v>152</v>
      </c>
      <c r="AG2" s="61" t="s">
        <v>153</v>
      </c>
      <c r="AH2" s="61" t="s">
        <v>154</v>
      </c>
      <c r="AI2" s="61" t="s">
        <v>155</v>
      </c>
      <c r="AJ2" s="64" t="s">
        <v>155</v>
      </c>
      <c r="AK2" s="61">
        <v>88233289</v>
      </c>
      <c r="AL2" s="61" t="s">
        <v>156</v>
      </c>
      <c r="AM2" s="61">
        <v>121</v>
      </c>
      <c r="AN2" s="62">
        <v>44201</v>
      </c>
      <c r="AO2" s="61" t="s">
        <v>157</v>
      </c>
      <c r="AP2" s="61" t="s">
        <v>158</v>
      </c>
      <c r="AQ2" s="61" t="s">
        <v>159</v>
      </c>
      <c r="AR2" s="61" t="s">
        <v>160</v>
      </c>
      <c r="AS2" s="61"/>
      <c r="AT2" s="61">
        <v>1421</v>
      </c>
      <c r="AU2" s="62">
        <v>44446</v>
      </c>
      <c r="AV2" s="61"/>
      <c r="AW2" s="61"/>
      <c r="AX2" s="65">
        <v>10521785051</v>
      </c>
      <c r="AY2" s="65">
        <v>10521785051</v>
      </c>
      <c r="AZ2" s="62">
        <v>44537</v>
      </c>
      <c r="BA2" s="61" t="s">
        <v>161</v>
      </c>
      <c r="BB2" s="61"/>
      <c r="BC2" s="65">
        <v>-1021459711</v>
      </c>
      <c r="BD2" s="65">
        <v>9500325340</v>
      </c>
      <c r="BE2" s="61" t="s">
        <v>162</v>
      </c>
      <c r="BF2" s="61"/>
      <c r="BG2" s="61"/>
      <c r="BH2" s="61" t="s">
        <v>163</v>
      </c>
      <c r="BI2" s="61" t="s">
        <v>76</v>
      </c>
      <c r="BJ2" s="61" t="s">
        <v>164</v>
      </c>
      <c r="BK2" s="61" t="s">
        <v>165</v>
      </c>
      <c r="BL2" s="61" t="s">
        <v>166</v>
      </c>
      <c r="BM2" s="61" t="s">
        <v>167</v>
      </c>
      <c r="BN2" s="61" t="s">
        <v>168</v>
      </c>
      <c r="BO2" s="61" t="s">
        <v>169</v>
      </c>
      <c r="BP2" s="61" t="s">
        <v>170</v>
      </c>
      <c r="BQ2" s="62">
        <v>44447</v>
      </c>
      <c r="BR2" s="66">
        <v>44454</v>
      </c>
      <c r="BS2" s="61"/>
      <c r="BT2" s="61" t="s">
        <v>0</v>
      </c>
      <c r="BU2" s="64" t="s">
        <v>171</v>
      </c>
      <c r="BV2" s="61" t="s">
        <v>78</v>
      </c>
      <c r="BW2" s="61" t="s">
        <v>0</v>
      </c>
      <c r="BX2" s="61" t="s">
        <v>172</v>
      </c>
      <c r="BY2" s="67">
        <v>44440</v>
      </c>
      <c r="BZ2" s="61" t="s">
        <v>77</v>
      </c>
      <c r="CA2" s="61" t="s">
        <v>173</v>
      </c>
      <c r="CB2" s="62">
        <v>44484</v>
      </c>
      <c r="CC2" s="61">
        <v>232</v>
      </c>
      <c r="CD2" s="61" t="s">
        <v>0</v>
      </c>
      <c r="CE2" s="61" t="s">
        <v>174</v>
      </c>
      <c r="CF2" s="61"/>
      <c r="CG2" s="61" t="s">
        <v>175</v>
      </c>
      <c r="CH2" s="61" t="s">
        <v>175</v>
      </c>
      <c r="CI2" s="61"/>
      <c r="CJ2" s="61">
        <v>1</v>
      </c>
      <c r="CK2" s="61" t="s">
        <v>176</v>
      </c>
      <c r="CL2" s="61" t="s">
        <v>151</v>
      </c>
      <c r="CM2" s="68"/>
      <c r="CN2" s="69"/>
      <c r="CO2" s="69"/>
      <c r="CP2" s="69"/>
    </row>
    <row r="3" spans="1:98" s="34" customFormat="1" ht="63" customHeight="1" x14ac:dyDescent="0.2">
      <c r="A3" s="61">
        <v>108</v>
      </c>
      <c r="B3" s="61" t="s">
        <v>177</v>
      </c>
      <c r="C3" s="61" t="s">
        <v>82</v>
      </c>
      <c r="D3" s="126" t="s">
        <v>105</v>
      </c>
      <c r="E3" s="132">
        <v>9001391105</v>
      </c>
      <c r="F3" s="132">
        <v>5</v>
      </c>
      <c r="G3" s="61" t="s">
        <v>0</v>
      </c>
      <c r="H3" s="61" t="s">
        <v>0</v>
      </c>
      <c r="I3" s="61" t="s">
        <v>0</v>
      </c>
      <c r="J3" s="61" t="s">
        <v>178</v>
      </c>
      <c r="K3" s="61" t="s">
        <v>75</v>
      </c>
      <c r="L3" s="61">
        <v>79545196</v>
      </c>
      <c r="M3" s="61" t="s">
        <v>0</v>
      </c>
      <c r="N3" s="61" t="s">
        <v>0</v>
      </c>
      <c r="O3" s="61" t="s">
        <v>0</v>
      </c>
      <c r="P3" s="61" t="s">
        <v>0</v>
      </c>
      <c r="Q3" s="61"/>
      <c r="R3" s="61"/>
      <c r="S3" s="61" t="s">
        <v>179</v>
      </c>
      <c r="T3" s="61" t="s">
        <v>180</v>
      </c>
      <c r="U3" s="61" t="s">
        <v>181</v>
      </c>
      <c r="V3" s="61" t="s">
        <v>182</v>
      </c>
      <c r="W3" s="61" t="s">
        <v>183</v>
      </c>
      <c r="X3" s="61"/>
      <c r="Y3" s="62">
        <v>44448</v>
      </c>
      <c r="Z3" s="63">
        <v>44454</v>
      </c>
      <c r="AA3" s="62">
        <v>44557</v>
      </c>
      <c r="AB3" s="62">
        <v>44678</v>
      </c>
      <c r="AC3" s="61" t="s">
        <v>184</v>
      </c>
      <c r="AD3" s="61" t="s">
        <v>151</v>
      </c>
      <c r="AE3" s="61"/>
      <c r="AF3" s="61" t="s">
        <v>152</v>
      </c>
      <c r="AG3" s="61" t="s">
        <v>153</v>
      </c>
      <c r="AH3" s="61" t="s">
        <v>154</v>
      </c>
      <c r="AI3" s="61" t="s">
        <v>155</v>
      </c>
      <c r="AJ3" s="64" t="s">
        <v>155</v>
      </c>
      <c r="AK3" s="61">
        <v>88233289</v>
      </c>
      <c r="AL3" s="61" t="s">
        <v>156</v>
      </c>
      <c r="AM3" s="61">
        <v>121</v>
      </c>
      <c r="AN3" s="62">
        <v>44201</v>
      </c>
      <c r="AO3" s="61" t="s">
        <v>157</v>
      </c>
      <c r="AP3" s="61" t="s">
        <v>158</v>
      </c>
      <c r="AQ3" s="61" t="s">
        <v>159</v>
      </c>
      <c r="AR3" s="61" t="s">
        <v>160</v>
      </c>
      <c r="AS3" s="61"/>
      <c r="AT3" s="61">
        <v>1521</v>
      </c>
      <c r="AU3" s="62">
        <v>44448</v>
      </c>
      <c r="AV3" s="61"/>
      <c r="AW3" s="61"/>
      <c r="AX3" s="65">
        <v>967376646</v>
      </c>
      <c r="AY3" s="65">
        <v>967376646</v>
      </c>
      <c r="AZ3" s="62">
        <v>44537</v>
      </c>
      <c r="BA3" s="61" t="s">
        <v>161</v>
      </c>
      <c r="BB3" s="62">
        <v>44937</v>
      </c>
      <c r="BC3" s="70">
        <v>766418969</v>
      </c>
      <c r="BD3" s="65">
        <v>1733795615.23</v>
      </c>
      <c r="BE3" s="61" t="s">
        <v>185</v>
      </c>
      <c r="BF3" s="61"/>
      <c r="BG3" s="61"/>
      <c r="BH3" s="61" t="s">
        <v>186</v>
      </c>
      <c r="BI3" s="61" t="s">
        <v>76</v>
      </c>
      <c r="BJ3" s="61" t="s">
        <v>164</v>
      </c>
      <c r="BK3" s="61" t="s">
        <v>165</v>
      </c>
      <c r="BL3" s="61" t="s">
        <v>166</v>
      </c>
      <c r="BM3" s="61" t="s">
        <v>187</v>
      </c>
      <c r="BN3" s="61" t="s">
        <v>188</v>
      </c>
      <c r="BO3" s="61" t="s">
        <v>189</v>
      </c>
      <c r="BP3" s="65">
        <v>193475329</v>
      </c>
      <c r="BQ3" s="62">
        <v>44453</v>
      </c>
      <c r="BR3" s="66">
        <v>44454</v>
      </c>
      <c r="BS3" s="61"/>
      <c r="BT3" s="61" t="s">
        <v>0</v>
      </c>
      <c r="BU3" s="71" t="s">
        <v>0</v>
      </c>
      <c r="BV3" s="61" t="s">
        <v>78</v>
      </c>
      <c r="BW3" s="61" t="s">
        <v>0</v>
      </c>
      <c r="BX3" s="61" t="s">
        <v>172</v>
      </c>
      <c r="BY3" s="67">
        <v>44440</v>
      </c>
      <c r="BZ3" s="61" t="s">
        <v>77</v>
      </c>
      <c r="CA3" s="61" t="s">
        <v>173</v>
      </c>
      <c r="CB3" s="62">
        <v>44484</v>
      </c>
      <c r="CC3" s="61">
        <v>141</v>
      </c>
      <c r="CD3" s="61" t="s">
        <v>0</v>
      </c>
      <c r="CE3" s="61" t="s">
        <v>174</v>
      </c>
      <c r="CF3" s="61"/>
      <c r="CG3" s="61" t="s">
        <v>175</v>
      </c>
      <c r="CH3" s="61" t="s">
        <v>175</v>
      </c>
      <c r="CI3" s="61"/>
      <c r="CJ3" s="61">
        <v>1</v>
      </c>
      <c r="CK3" s="61" t="s">
        <v>176</v>
      </c>
      <c r="CL3" s="61" t="s">
        <v>151</v>
      </c>
      <c r="CM3" s="68"/>
      <c r="CN3" s="69"/>
      <c r="CO3" s="69"/>
      <c r="CP3" s="69"/>
    </row>
    <row r="4" spans="1:98" ht="81.75" customHeight="1" x14ac:dyDescent="0.2">
      <c r="A4" s="7">
        <v>43</v>
      </c>
      <c r="B4" s="7" t="s">
        <v>190</v>
      </c>
      <c r="C4" s="7" t="s">
        <v>82</v>
      </c>
      <c r="D4" s="96" t="s">
        <v>105</v>
      </c>
      <c r="E4" s="133">
        <v>830087443</v>
      </c>
      <c r="F4" s="133">
        <v>4</v>
      </c>
      <c r="G4" s="7" t="s">
        <v>0</v>
      </c>
      <c r="H4" s="7" t="s">
        <v>0</v>
      </c>
      <c r="I4" s="7" t="s">
        <v>0</v>
      </c>
      <c r="J4" s="7" t="s">
        <v>191</v>
      </c>
      <c r="K4" s="7" t="s">
        <v>75</v>
      </c>
      <c r="L4" s="72">
        <v>94499130</v>
      </c>
      <c r="M4" s="7" t="s">
        <v>114</v>
      </c>
      <c r="N4" s="7" t="s">
        <v>0</v>
      </c>
      <c r="O4" s="7" t="s">
        <v>0</v>
      </c>
      <c r="P4" s="7" t="s">
        <v>0</v>
      </c>
      <c r="Q4" s="7" t="s">
        <v>0</v>
      </c>
      <c r="R4" s="7" t="s">
        <v>0</v>
      </c>
      <c r="S4" s="7" t="s">
        <v>192</v>
      </c>
      <c r="T4" s="7" t="s">
        <v>193</v>
      </c>
      <c r="U4" s="7" t="s">
        <v>194</v>
      </c>
      <c r="V4" s="7" t="s">
        <v>0</v>
      </c>
      <c r="W4" s="7">
        <v>80111600</v>
      </c>
      <c r="X4" s="7" t="s">
        <v>195</v>
      </c>
      <c r="Y4" s="7"/>
      <c r="Z4" s="73">
        <v>44594</v>
      </c>
      <c r="AA4" s="73">
        <v>44594</v>
      </c>
      <c r="AB4" s="73">
        <v>45168</v>
      </c>
      <c r="AC4" s="7"/>
      <c r="AD4" s="7"/>
      <c r="AE4" s="7" t="s">
        <v>196</v>
      </c>
      <c r="AF4" s="7"/>
      <c r="AG4" s="7" t="s">
        <v>114</v>
      </c>
      <c r="AH4" s="7" t="s">
        <v>197</v>
      </c>
      <c r="AI4" s="7"/>
      <c r="AJ4" s="7" t="s">
        <v>198</v>
      </c>
      <c r="AK4" s="4" t="s">
        <v>199</v>
      </c>
      <c r="AL4" s="72">
        <v>1032463903</v>
      </c>
      <c r="AM4" s="7"/>
      <c r="AN4" s="7">
        <v>122</v>
      </c>
      <c r="AO4" s="73">
        <v>44588</v>
      </c>
      <c r="AP4" s="7" t="s">
        <v>200</v>
      </c>
      <c r="AQ4" s="7" t="s">
        <v>201</v>
      </c>
      <c r="AR4" s="7" t="s">
        <v>202</v>
      </c>
      <c r="AS4" s="7"/>
      <c r="AT4" s="7">
        <v>122</v>
      </c>
      <c r="AU4" s="73">
        <v>44589</v>
      </c>
      <c r="AV4" s="7"/>
      <c r="AW4" s="7"/>
      <c r="AX4" s="74">
        <v>27207810066.080002</v>
      </c>
      <c r="AY4" s="74">
        <v>27207810066.080002</v>
      </c>
      <c r="AZ4" s="7"/>
      <c r="BA4" s="7"/>
      <c r="BB4" s="7"/>
      <c r="BC4" s="74">
        <v>-4090779454</v>
      </c>
      <c r="BD4" s="74">
        <v>23117030612.080002</v>
      </c>
      <c r="BE4" s="7"/>
      <c r="BF4" s="7"/>
      <c r="BG4" s="7"/>
      <c r="BH4" s="7" t="s">
        <v>203</v>
      </c>
      <c r="BI4" s="7" t="s">
        <v>76</v>
      </c>
      <c r="BJ4" s="7" t="s">
        <v>204</v>
      </c>
      <c r="BK4" s="7" t="s">
        <v>165</v>
      </c>
      <c r="BL4" s="7"/>
      <c r="BM4" s="7"/>
      <c r="BN4" s="7"/>
      <c r="BO4" s="7"/>
      <c r="BP4" s="7"/>
      <c r="BQ4" s="7"/>
      <c r="BR4" s="75" t="s">
        <v>205</v>
      </c>
      <c r="BS4" s="7" t="s">
        <v>0</v>
      </c>
      <c r="BT4" s="4" t="s">
        <v>206</v>
      </c>
      <c r="BU4" s="7"/>
      <c r="BV4" s="7"/>
      <c r="BW4" s="7"/>
      <c r="BX4" s="7"/>
      <c r="BY4" s="7" t="s">
        <v>77</v>
      </c>
      <c r="BZ4" s="7">
        <v>116</v>
      </c>
      <c r="CA4" s="7"/>
      <c r="CB4" s="76"/>
      <c r="CC4" s="76"/>
      <c r="CD4" s="76"/>
      <c r="CE4" s="76"/>
      <c r="CF4" s="76"/>
      <c r="CG4" s="76"/>
      <c r="CH4" s="76"/>
      <c r="CI4" s="76"/>
      <c r="CJ4" s="76"/>
      <c r="CK4" s="76"/>
      <c r="CL4" s="76"/>
      <c r="CM4" s="76"/>
      <c r="CN4" s="76"/>
      <c r="CO4" s="76"/>
      <c r="CP4" s="76"/>
      <c r="CQ4" s="76"/>
      <c r="CR4" s="76"/>
      <c r="CS4" s="76"/>
      <c r="CT4" s="76"/>
    </row>
    <row r="5" spans="1:98" ht="72.75" customHeight="1" x14ac:dyDescent="0.2">
      <c r="A5" s="3">
        <v>49</v>
      </c>
      <c r="B5" s="3" t="s">
        <v>207</v>
      </c>
      <c r="C5" s="3" t="s">
        <v>82</v>
      </c>
      <c r="D5" s="127" t="s">
        <v>105</v>
      </c>
      <c r="E5" s="125" t="s">
        <v>208</v>
      </c>
      <c r="G5" s="3" t="s">
        <v>0</v>
      </c>
      <c r="H5" s="3" t="s">
        <v>0</v>
      </c>
      <c r="I5" s="3" t="s">
        <v>0</v>
      </c>
      <c r="J5" s="3" t="s">
        <v>209</v>
      </c>
      <c r="K5" s="3" t="s">
        <v>75</v>
      </c>
      <c r="L5" s="3">
        <v>63467842</v>
      </c>
      <c r="M5" s="3" t="s">
        <v>210</v>
      </c>
      <c r="S5" s="3" t="s">
        <v>146</v>
      </c>
      <c r="T5" s="3" t="s">
        <v>211</v>
      </c>
      <c r="U5" s="3" t="s">
        <v>148</v>
      </c>
      <c r="V5" s="3" t="s">
        <v>212</v>
      </c>
      <c r="W5" s="3" t="s">
        <v>213</v>
      </c>
      <c r="X5" s="6">
        <v>44299</v>
      </c>
      <c r="Y5" s="6">
        <v>44307</v>
      </c>
      <c r="Z5" s="6">
        <v>44315</v>
      </c>
      <c r="AA5" s="6">
        <v>44497</v>
      </c>
      <c r="AB5" s="6">
        <v>44681</v>
      </c>
      <c r="AC5" s="3" t="s">
        <v>214</v>
      </c>
      <c r="AD5" s="3" t="s">
        <v>151</v>
      </c>
      <c r="AF5" s="3" t="s">
        <v>215</v>
      </c>
      <c r="AG5" s="3" t="s">
        <v>153</v>
      </c>
      <c r="AH5" s="3" t="s">
        <v>154</v>
      </c>
      <c r="AI5" s="3" t="s">
        <v>216</v>
      </c>
      <c r="AJ5" s="3" t="s">
        <v>216</v>
      </c>
      <c r="AK5" s="3">
        <v>13270201</v>
      </c>
      <c r="AL5" s="3" t="s">
        <v>217</v>
      </c>
      <c r="AM5" s="3">
        <v>121</v>
      </c>
      <c r="AN5" s="6">
        <v>44201</v>
      </c>
      <c r="AO5" s="3" t="s">
        <v>157</v>
      </c>
      <c r="AP5" s="3" t="s">
        <v>218</v>
      </c>
      <c r="AQ5" s="3" t="s">
        <v>159</v>
      </c>
      <c r="AR5" s="3" t="s">
        <v>154</v>
      </c>
      <c r="AT5" s="3">
        <v>321</v>
      </c>
      <c r="AU5" s="6">
        <v>44308</v>
      </c>
      <c r="AX5" s="77">
        <v>3519807419</v>
      </c>
      <c r="AY5" s="77">
        <v>3519807419</v>
      </c>
      <c r="AZ5" s="3" t="s">
        <v>219</v>
      </c>
      <c r="BA5" s="3" t="s">
        <v>220</v>
      </c>
      <c r="BD5" s="77">
        <v>3519807419</v>
      </c>
      <c r="BH5" s="3" t="s">
        <v>221</v>
      </c>
      <c r="BI5" s="3" t="s">
        <v>76</v>
      </c>
      <c r="BJ5" s="3" t="s">
        <v>164</v>
      </c>
      <c r="BK5" s="3" t="s">
        <v>222</v>
      </c>
      <c r="BL5" s="3" t="s">
        <v>166</v>
      </c>
      <c r="BM5" s="3" t="s">
        <v>223</v>
      </c>
      <c r="BN5" s="3" t="s">
        <v>224</v>
      </c>
      <c r="BO5" s="3" t="s">
        <v>225</v>
      </c>
      <c r="BP5" s="77">
        <v>4223768904</v>
      </c>
      <c r="BR5" s="6">
        <v>44315</v>
      </c>
      <c r="BT5" s="3" t="s">
        <v>0</v>
      </c>
      <c r="BU5" s="3" t="s">
        <v>226</v>
      </c>
      <c r="BV5" s="3" t="s">
        <v>78</v>
      </c>
      <c r="BW5" s="3" t="s">
        <v>0</v>
      </c>
      <c r="BY5" s="3">
        <v>2</v>
      </c>
      <c r="CD5" s="3" t="s">
        <v>227</v>
      </c>
      <c r="CE5" s="3" t="s">
        <v>228</v>
      </c>
      <c r="CF5" s="3" t="s">
        <v>175</v>
      </c>
      <c r="CG5" s="3" t="s">
        <v>175</v>
      </c>
      <c r="CH5" s="3" t="s">
        <v>175</v>
      </c>
      <c r="CJ5" s="3">
        <v>1</v>
      </c>
      <c r="CK5" s="3" t="s">
        <v>229</v>
      </c>
      <c r="CL5" s="3" t="s">
        <v>230</v>
      </c>
    </row>
    <row r="6" spans="1:98" ht="51" customHeight="1" x14ac:dyDescent="0.2">
      <c r="A6" s="3">
        <v>50</v>
      </c>
      <c r="B6" s="3" t="s">
        <v>207</v>
      </c>
      <c r="C6" s="3" t="s">
        <v>82</v>
      </c>
      <c r="D6" s="127" t="s">
        <v>105</v>
      </c>
      <c r="E6" s="125" t="s">
        <v>208</v>
      </c>
      <c r="G6" s="3" t="s">
        <v>0</v>
      </c>
      <c r="H6" s="3" t="s">
        <v>0</v>
      </c>
      <c r="I6" s="3" t="s">
        <v>0</v>
      </c>
      <c r="J6" s="3" t="s">
        <v>209</v>
      </c>
      <c r="K6" s="3" t="s">
        <v>75</v>
      </c>
      <c r="L6" s="3">
        <v>63467842</v>
      </c>
      <c r="M6" s="3" t="s">
        <v>210</v>
      </c>
      <c r="S6" s="3" t="s">
        <v>146</v>
      </c>
      <c r="T6" s="3" t="s">
        <v>231</v>
      </c>
      <c r="U6" s="3" t="s">
        <v>148</v>
      </c>
      <c r="V6" s="3">
        <v>72141000</v>
      </c>
      <c r="W6" s="3" t="s">
        <v>232</v>
      </c>
      <c r="X6" s="6">
        <v>44299</v>
      </c>
      <c r="Y6" s="6">
        <v>44307</v>
      </c>
      <c r="Z6" s="6">
        <v>44378</v>
      </c>
      <c r="AA6" s="6">
        <v>44561</v>
      </c>
      <c r="AB6" s="6">
        <v>44681</v>
      </c>
      <c r="AC6" s="3" t="s">
        <v>233</v>
      </c>
      <c r="AD6" s="3" t="s">
        <v>151</v>
      </c>
      <c r="AF6" s="3" t="s">
        <v>215</v>
      </c>
      <c r="AG6" s="3" t="s">
        <v>153</v>
      </c>
      <c r="AH6" s="3" t="s">
        <v>154</v>
      </c>
      <c r="AI6" s="3" t="s">
        <v>216</v>
      </c>
      <c r="AJ6" s="3" t="s">
        <v>216</v>
      </c>
      <c r="AK6" s="3">
        <v>13270201</v>
      </c>
      <c r="AL6" s="3" t="s">
        <v>217</v>
      </c>
      <c r="AM6" s="3">
        <v>121</v>
      </c>
      <c r="AN6" s="6">
        <v>44201</v>
      </c>
      <c r="AO6" s="3" t="s">
        <v>157</v>
      </c>
      <c r="AP6" s="3" t="s">
        <v>218</v>
      </c>
      <c r="AQ6" s="3" t="s">
        <v>159</v>
      </c>
      <c r="AR6" s="3" t="s">
        <v>154</v>
      </c>
      <c r="AT6" s="3">
        <v>421</v>
      </c>
      <c r="AU6" s="6">
        <v>44308</v>
      </c>
      <c r="AX6" s="77">
        <v>4575719394</v>
      </c>
      <c r="AY6" s="77">
        <v>4575719394</v>
      </c>
      <c r="AZ6" s="6">
        <v>44559</v>
      </c>
      <c r="BA6" s="3" t="s">
        <v>234</v>
      </c>
      <c r="BD6" s="77">
        <v>4575719394</v>
      </c>
      <c r="BH6" s="3" t="s">
        <v>235</v>
      </c>
      <c r="BI6" s="3" t="s">
        <v>76</v>
      </c>
      <c r="BJ6" s="3" t="s">
        <v>164</v>
      </c>
      <c r="BK6" s="3" t="s">
        <v>236</v>
      </c>
      <c r="BL6" s="3" t="s">
        <v>166</v>
      </c>
      <c r="BM6" s="3" t="s">
        <v>223</v>
      </c>
      <c r="BN6" s="3" t="s">
        <v>224</v>
      </c>
      <c r="BO6" s="3" t="s">
        <v>237</v>
      </c>
      <c r="BP6" s="77">
        <v>5490863272</v>
      </c>
      <c r="BR6" s="6">
        <v>44316</v>
      </c>
      <c r="BT6" s="3" t="s">
        <v>0</v>
      </c>
      <c r="BU6" s="3" t="s">
        <v>226</v>
      </c>
      <c r="BV6" s="3" t="s">
        <v>78</v>
      </c>
      <c r="BW6" s="3" t="s">
        <v>0</v>
      </c>
      <c r="BX6" s="3" t="s">
        <v>238</v>
      </c>
      <c r="BY6" s="3">
        <v>2</v>
      </c>
      <c r="CD6" s="3" t="s">
        <v>227</v>
      </c>
      <c r="CE6" s="3" t="s">
        <v>228</v>
      </c>
      <c r="CF6" s="3" t="s">
        <v>175</v>
      </c>
      <c r="CG6" s="3" t="s">
        <v>175</v>
      </c>
      <c r="CH6" s="3" t="s">
        <v>175</v>
      </c>
      <c r="CJ6" s="3">
        <v>1</v>
      </c>
      <c r="CK6" s="3" t="s">
        <v>239</v>
      </c>
      <c r="CL6" s="3" t="s">
        <v>151</v>
      </c>
    </row>
    <row r="7" spans="1:98" ht="20.25" customHeight="1" x14ac:dyDescent="0.2">
      <c r="A7" s="3">
        <v>52</v>
      </c>
      <c r="B7" s="3" t="s">
        <v>240</v>
      </c>
      <c r="C7" s="3" t="s">
        <v>82</v>
      </c>
      <c r="D7" s="127" t="s">
        <v>105</v>
      </c>
      <c r="E7" s="125" t="s">
        <v>241</v>
      </c>
      <c r="G7" s="3" t="s">
        <v>0</v>
      </c>
      <c r="H7" s="3" t="s">
        <v>0</v>
      </c>
      <c r="I7" s="3" t="s">
        <v>0</v>
      </c>
      <c r="J7" s="3" t="s">
        <v>242</v>
      </c>
      <c r="K7" s="3" t="s">
        <v>75</v>
      </c>
      <c r="L7" s="3">
        <v>79545196</v>
      </c>
      <c r="M7" s="3" t="s">
        <v>114</v>
      </c>
      <c r="S7" s="3" t="s">
        <v>179</v>
      </c>
      <c r="T7" s="3" t="s">
        <v>243</v>
      </c>
      <c r="U7" s="3" t="s">
        <v>181</v>
      </c>
      <c r="V7" s="3" t="s">
        <v>244</v>
      </c>
      <c r="W7" s="3" t="s">
        <v>245</v>
      </c>
      <c r="X7" s="6">
        <v>44309</v>
      </c>
      <c r="Y7" s="6">
        <v>44312</v>
      </c>
      <c r="Z7" s="6">
        <v>44314</v>
      </c>
      <c r="AA7" s="6">
        <v>44496</v>
      </c>
      <c r="AB7" s="6">
        <v>44681</v>
      </c>
      <c r="AC7" s="3" t="s">
        <v>246</v>
      </c>
      <c r="AD7" s="3" t="s">
        <v>151</v>
      </c>
      <c r="AF7" s="3" t="s">
        <v>215</v>
      </c>
      <c r="AG7" s="3" t="s">
        <v>153</v>
      </c>
      <c r="AH7" s="3" t="s">
        <v>154</v>
      </c>
      <c r="AI7" s="3" t="s">
        <v>216</v>
      </c>
      <c r="AJ7" s="3" t="s">
        <v>216</v>
      </c>
      <c r="AK7" s="3">
        <v>13270201</v>
      </c>
      <c r="AL7" s="3" t="s">
        <v>217</v>
      </c>
      <c r="AM7" s="3">
        <v>121</v>
      </c>
      <c r="AN7" s="6">
        <v>44201</v>
      </c>
      <c r="AO7" s="3" t="s">
        <v>157</v>
      </c>
      <c r="AP7" s="3" t="s">
        <v>218</v>
      </c>
      <c r="AQ7" s="3" t="s">
        <v>159</v>
      </c>
      <c r="AR7" s="3" t="s">
        <v>154</v>
      </c>
      <c r="AT7" s="3">
        <v>721</v>
      </c>
      <c r="AU7" s="6">
        <v>44312</v>
      </c>
      <c r="AX7" s="77">
        <v>527971112</v>
      </c>
      <c r="AY7" s="77">
        <v>527971112</v>
      </c>
      <c r="AZ7" s="3" t="s">
        <v>247</v>
      </c>
      <c r="BA7" s="3" t="s">
        <v>248</v>
      </c>
      <c r="BB7" s="78">
        <v>45432</v>
      </c>
      <c r="BC7" s="77">
        <v>191752661</v>
      </c>
      <c r="BD7" s="77">
        <v>719723773</v>
      </c>
      <c r="BH7" s="3" t="s">
        <v>249</v>
      </c>
      <c r="BI7" s="3" t="s">
        <v>76</v>
      </c>
      <c r="BJ7" s="3" t="s">
        <v>164</v>
      </c>
      <c r="BK7" s="3" t="s">
        <v>222</v>
      </c>
      <c r="BL7" s="3" t="s">
        <v>166</v>
      </c>
      <c r="BM7" s="3" t="s">
        <v>223</v>
      </c>
      <c r="BN7" s="3" t="s">
        <v>250</v>
      </c>
      <c r="BO7" s="3" t="s">
        <v>251</v>
      </c>
      <c r="BP7" s="77">
        <v>369579778.39999998</v>
      </c>
      <c r="BR7" s="6">
        <v>44314</v>
      </c>
      <c r="BT7" s="3" t="s">
        <v>0</v>
      </c>
      <c r="BU7" s="3" t="s">
        <v>0</v>
      </c>
      <c r="BV7" s="3" t="s">
        <v>78</v>
      </c>
      <c r="BW7" s="3" t="s">
        <v>0</v>
      </c>
      <c r="BY7" s="3">
        <v>2</v>
      </c>
      <c r="CD7" s="3" t="s">
        <v>227</v>
      </c>
      <c r="CE7" s="3" t="s">
        <v>228</v>
      </c>
      <c r="CF7" s="3" t="s">
        <v>175</v>
      </c>
      <c r="CG7" s="3" t="s">
        <v>175</v>
      </c>
      <c r="CH7" s="3" t="s">
        <v>175</v>
      </c>
      <c r="CJ7" s="3">
        <v>1</v>
      </c>
      <c r="CK7" s="3" t="s">
        <v>239</v>
      </c>
      <c r="CL7" s="3" t="s">
        <v>151</v>
      </c>
    </row>
    <row r="8" spans="1:98" x14ac:dyDescent="0.2">
      <c r="A8" s="3">
        <v>55</v>
      </c>
      <c r="B8" s="3" t="s">
        <v>240</v>
      </c>
      <c r="C8" s="3" t="s">
        <v>82</v>
      </c>
      <c r="D8" s="127" t="s">
        <v>105</v>
      </c>
      <c r="E8" s="125" t="s">
        <v>241</v>
      </c>
      <c r="G8" s="3" t="s">
        <v>0</v>
      </c>
      <c r="H8" s="3" t="s">
        <v>0</v>
      </c>
      <c r="I8" s="3" t="s">
        <v>0</v>
      </c>
      <c r="J8" s="3" t="s">
        <v>242</v>
      </c>
      <c r="K8" s="3" t="s">
        <v>75</v>
      </c>
      <c r="L8" s="3">
        <v>79545196</v>
      </c>
      <c r="M8" s="3" t="s">
        <v>114</v>
      </c>
      <c r="S8" s="3" t="s">
        <v>179</v>
      </c>
      <c r="T8" s="3" t="s">
        <v>252</v>
      </c>
      <c r="U8" s="3" t="s">
        <v>181</v>
      </c>
      <c r="V8" s="3" t="s">
        <v>253</v>
      </c>
      <c r="W8" s="3" t="s">
        <v>254</v>
      </c>
      <c r="X8" s="6">
        <v>44310</v>
      </c>
      <c r="Y8" s="6">
        <v>44312</v>
      </c>
      <c r="Z8" s="6">
        <v>44378</v>
      </c>
      <c r="AA8" s="6">
        <v>44561</v>
      </c>
      <c r="AB8" s="3" t="s">
        <v>255</v>
      </c>
      <c r="AC8" s="3" t="s">
        <v>233</v>
      </c>
      <c r="AD8" s="3" t="s">
        <v>151</v>
      </c>
      <c r="AF8" s="3" t="s">
        <v>215</v>
      </c>
      <c r="AG8" s="3" t="s">
        <v>153</v>
      </c>
      <c r="AH8" s="3" t="s">
        <v>154</v>
      </c>
      <c r="AI8" s="3" t="s">
        <v>216</v>
      </c>
      <c r="AJ8" s="3" t="s">
        <v>216</v>
      </c>
      <c r="AK8" s="3">
        <v>13270201</v>
      </c>
      <c r="AL8" s="3" t="s">
        <v>217</v>
      </c>
      <c r="AM8" s="3">
        <v>121</v>
      </c>
      <c r="AN8" s="6">
        <v>44201</v>
      </c>
      <c r="AO8" s="3" t="s">
        <v>157</v>
      </c>
      <c r="AP8" s="3" t="s">
        <v>218</v>
      </c>
      <c r="AQ8" s="3" t="s">
        <v>159</v>
      </c>
      <c r="AR8" s="3" t="s">
        <v>154</v>
      </c>
      <c r="AT8" s="3">
        <v>821</v>
      </c>
      <c r="AU8" s="6">
        <v>44313</v>
      </c>
      <c r="AX8" s="77">
        <v>686357909</v>
      </c>
      <c r="AY8" s="77">
        <v>686357909</v>
      </c>
      <c r="AZ8" s="6">
        <v>44559</v>
      </c>
      <c r="BA8" s="6">
        <v>44681</v>
      </c>
      <c r="BB8" s="78">
        <v>45432</v>
      </c>
      <c r="BC8" s="77">
        <v>180239929</v>
      </c>
      <c r="BD8" s="77">
        <v>866597838</v>
      </c>
      <c r="BH8" s="3" t="s">
        <v>256</v>
      </c>
      <c r="BI8" s="3" t="s">
        <v>76</v>
      </c>
      <c r="BJ8" s="3" t="s">
        <v>164</v>
      </c>
      <c r="BK8" s="3" t="s">
        <v>236</v>
      </c>
      <c r="BL8" s="3" t="s">
        <v>166</v>
      </c>
      <c r="BM8" s="3" t="s">
        <v>223</v>
      </c>
      <c r="BN8" s="3" t="s">
        <v>250</v>
      </c>
      <c r="BO8" s="3" t="s">
        <v>257</v>
      </c>
      <c r="BP8" s="77">
        <v>480450536.39999998</v>
      </c>
      <c r="BR8" s="6">
        <v>44321</v>
      </c>
      <c r="BT8" s="3" t="s">
        <v>0</v>
      </c>
      <c r="BU8" s="3" t="s">
        <v>0</v>
      </c>
      <c r="BV8" s="3" t="s">
        <v>78</v>
      </c>
      <c r="BW8" s="3" t="s">
        <v>0</v>
      </c>
      <c r="BX8" s="3" t="s">
        <v>258</v>
      </c>
      <c r="BY8" s="3">
        <v>2</v>
      </c>
      <c r="CD8" s="3" t="s">
        <v>227</v>
      </c>
      <c r="CE8" s="3" t="s">
        <v>228</v>
      </c>
      <c r="CF8" s="3" t="s">
        <v>175</v>
      </c>
      <c r="CG8" s="3" t="s">
        <v>175</v>
      </c>
      <c r="CH8" s="3" t="s">
        <v>175</v>
      </c>
      <c r="CJ8" s="3">
        <v>1</v>
      </c>
      <c r="CK8" s="3" t="s">
        <v>229</v>
      </c>
      <c r="CL8" s="3" t="s">
        <v>151</v>
      </c>
    </row>
    <row r="9" spans="1:98" ht="31.5" customHeight="1" x14ac:dyDescent="0.2">
      <c r="A9" s="3">
        <v>57</v>
      </c>
      <c r="B9" s="5" t="s">
        <v>259</v>
      </c>
      <c r="C9" s="3" t="s">
        <v>82</v>
      </c>
      <c r="D9" s="127" t="s">
        <v>105</v>
      </c>
      <c r="E9" s="125" t="s">
        <v>260</v>
      </c>
      <c r="G9" s="3" t="s">
        <v>0</v>
      </c>
      <c r="H9" s="3" t="s">
        <v>0</v>
      </c>
      <c r="I9" s="3" t="s">
        <v>0</v>
      </c>
      <c r="J9" s="3" t="s">
        <v>261</v>
      </c>
      <c r="K9" s="3" t="s">
        <v>75</v>
      </c>
      <c r="L9" s="79">
        <v>93060616</v>
      </c>
      <c r="M9" s="3" t="s">
        <v>262</v>
      </c>
      <c r="S9" s="3" t="s">
        <v>146</v>
      </c>
      <c r="T9" s="3" t="s">
        <v>263</v>
      </c>
      <c r="U9" s="3" t="s">
        <v>148</v>
      </c>
      <c r="V9" s="3">
        <v>72141001</v>
      </c>
      <c r="W9" s="3" t="s">
        <v>264</v>
      </c>
      <c r="X9" s="6">
        <v>44298</v>
      </c>
      <c r="Y9" s="6">
        <v>44313</v>
      </c>
      <c r="Z9" s="6">
        <v>44378</v>
      </c>
      <c r="AA9" s="6">
        <v>44561</v>
      </c>
      <c r="AB9" s="6">
        <v>44620</v>
      </c>
      <c r="AC9" s="3" t="s">
        <v>265</v>
      </c>
      <c r="AD9" s="3" t="s">
        <v>151</v>
      </c>
      <c r="AF9" s="3" t="s">
        <v>215</v>
      </c>
      <c r="AG9" s="3" t="s">
        <v>153</v>
      </c>
      <c r="AH9" s="3" t="s">
        <v>154</v>
      </c>
      <c r="AI9" s="3" t="s">
        <v>216</v>
      </c>
      <c r="AJ9" s="3" t="s">
        <v>216</v>
      </c>
      <c r="AK9" s="3">
        <v>13270201</v>
      </c>
      <c r="AL9" s="3" t="s">
        <v>217</v>
      </c>
      <c r="AM9" s="3">
        <v>121</v>
      </c>
      <c r="AN9" s="6">
        <v>44201</v>
      </c>
      <c r="AO9" s="3" t="s">
        <v>157</v>
      </c>
      <c r="AP9" s="3" t="s">
        <v>218</v>
      </c>
      <c r="AQ9" s="3" t="s">
        <v>159</v>
      </c>
      <c r="AR9" s="3" t="s">
        <v>154</v>
      </c>
      <c r="AT9" s="3">
        <v>1021</v>
      </c>
      <c r="AU9" s="6">
        <v>44314</v>
      </c>
      <c r="AX9" s="77">
        <v>1798675765</v>
      </c>
      <c r="AY9" s="77">
        <v>1798675765</v>
      </c>
      <c r="AZ9" s="6">
        <v>44203</v>
      </c>
      <c r="BA9" s="3" t="s">
        <v>266</v>
      </c>
      <c r="BD9" s="77">
        <v>1798675765</v>
      </c>
      <c r="BH9" s="3" t="s">
        <v>267</v>
      </c>
      <c r="BI9" s="3" t="s">
        <v>76</v>
      </c>
      <c r="BJ9" s="3" t="s">
        <v>164</v>
      </c>
      <c r="BK9" s="3" t="s">
        <v>268</v>
      </c>
      <c r="BL9" s="3" t="s">
        <v>166</v>
      </c>
      <c r="BM9" s="3" t="s">
        <v>223</v>
      </c>
      <c r="BN9" s="3" t="s">
        <v>269</v>
      </c>
      <c r="BO9" s="3" t="s">
        <v>270</v>
      </c>
      <c r="BP9" s="77">
        <v>1609726010</v>
      </c>
      <c r="BQ9" s="6">
        <v>44321</v>
      </c>
      <c r="BR9" s="6">
        <v>44322</v>
      </c>
      <c r="BT9" s="3" t="s">
        <v>0</v>
      </c>
      <c r="BU9" s="3" t="s">
        <v>226</v>
      </c>
      <c r="BV9" s="3" t="s">
        <v>78</v>
      </c>
      <c r="BW9" s="3" t="s">
        <v>0</v>
      </c>
      <c r="BY9" s="3">
        <v>2</v>
      </c>
      <c r="CD9" s="3" t="s">
        <v>227</v>
      </c>
      <c r="CE9" s="3" t="s">
        <v>228</v>
      </c>
      <c r="CF9" s="3" t="s">
        <v>175</v>
      </c>
      <c r="CG9" s="3" t="s">
        <v>175</v>
      </c>
      <c r="CH9" s="3" t="s">
        <v>175</v>
      </c>
      <c r="CJ9" s="3">
        <v>1</v>
      </c>
      <c r="CK9" s="3" t="s">
        <v>176</v>
      </c>
      <c r="CL9" s="3" t="s">
        <v>196</v>
      </c>
    </row>
    <row r="10" spans="1:98" x14ac:dyDescent="0.2">
      <c r="A10" s="3">
        <v>58</v>
      </c>
      <c r="B10" s="3" t="s">
        <v>240</v>
      </c>
      <c r="C10" s="3" t="s">
        <v>82</v>
      </c>
      <c r="D10" s="127" t="s">
        <v>105</v>
      </c>
      <c r="E10" s="125" t="s">
        <v>241</v>
      </c>
      <c r="G10" s="3" t="s">
        <v>0</v>
      </c>
      <c r="H10" s="3" t="s">
        <v>0</v>
      </c>
      <c r="I10" s="3" t="s">
        <v>0</v>
      </c>
      <c r="J10" s="3" t="s">
        <v>242</v>
      </c>
      <c r="K10" s="3" t="s">
        <v>75</v>
      </c>
      <c r="L10" s="3">
        <v>79545196</v>
      </c>
      <c r="M10" s="3" t="s">
        <v>114</v>
      </c>
      <c r="S10" s="3" t="s">
        <v>179</v>
      </c>
      <c r="T10" s="3" t="s">
        <v>271</v>
      </c>
      <c r="U10" s="3" t="s">
        <v>181</v>
      </c>
      <c r="V10" s="3" t="s">
        <v>253</v>
      </c>
      <c r="W10" s="3" t="s">
        <v>272</v>
      </c>
      <c r="X10" s="6">
        <v>44313</v>
      </c>
      <c r="Y10" s="6">
        <v>44313</v>
      </c>
      <c r="Z10" s="6">
        <v>44378</v>
      </c>
      <c r="AA10" s="6">
        <v>44561</v>
      </c>
      <c r="AB10" s="6">
        <v>44719</v>
      </c>
      <c r="AC10" s="3" t="s">
        <v>273</v>
      </c>
      <c r="AD10" s="3" t="s">
        <v>151</v>
      </c>
      <c r="AF10" s="3" t="s">
        <v>215</v>
      </c>
      <c r="AG10" s="3" t="s">
        <v>153</v>
      </c>
      <c r="AH10" s="3" t="s">
        <v>154</v>
      </c>
      <c r="AI10" s="3" t="s">
        <v>216</v>
      </c>
      <c r="AJ10" s="3" t="s">
        <v>216</v>
      </c>
      <c r="AK10" s="3">
        <v>13270201</v>
      </c>
      <c r="AL10" s="3" t="s">
        <v>217</v>
      </c>
      <c r="AM10" s="3">
        <v>121</v>
      </c>
      <c r="AN10" s="6">
        <v>44201</v>
      </c>
      <c r="AO10" s="3" t="s">
        <v>157</v>
      </c>
      <c r="AP10" s="3" t="s">
        <v>218</v>
      </c>
      <c r="AQ10" s="3" t="s">
        <v>159</v>
      </c>
      <c r="AR10" s="3" t="s">
        <v>154</v>
      </c>
      <c r="AT10" s="3">
        <v>921</v>
      </c>
      <c r="AU10" s="6">
        <v>44314</v>
      </c>
      <c r="AX10" s="77">
        <v>269801364</v>
      </c>
      <c r="AY10" s="77">
        <v>269801364</v>
      </c>
      <c r="AZ10" s="78">
        <v>45450</v>
      </c>
      <c r="BA10" s="6">
        <v>44804</v>
      </c>
      <c r="BB10" s="78">
        <v>45450</v>
      </c>
      <c r="BC10" s="77">
        <v>50992291</v>
      </c>
      <c r="BD10" s="77">
        <v>320793655</v>
      </c>
      <c r="BH10" s="3" t="s">
        <v>274</v>
      </c>
      <c r="BI10" s="3" t="s">
        <v>76</v>
      </c>
      <c r="BJ10" s="3" t="s">
        <v>164</v>
      </c>
      <c r="BK10" s="3" t="s">
        <v>268</v>
      </c>
      <c r="BL10" s="3" t="s">
        <v>166</v>
      </c>
      <c r="BM10" s="3" t="s">
        <v>223</v>
      </c>
      <c r="BN10" s="3" t="s">
        <v>250</v>
      </c>
      <c r="BO10" s="3" t="s">
        <v>275</v>
      </c>
      <c r="BP10" s="77">
        <v>188860954.80000001</v>
      </c>
      <c r="BR10" s="6">
        <v>44321</v>
      </c>
      <c r="BT10" s="3" t="s">
        <v>0</v>
      </c>
      <c r="BU10" s="3" t="s">
        <v>0</v>
      </c>
      <c r="BV10" s="3" t="s">
        <v>78</v>
      </c>
      <c r="BW10" s="3" t="s">
        <v>0</v>
      </c>
      <c r="BY10" s="3">
        <v>2</v>
      </c>
      <c r="CD10" s="3" t="s">
        <v>227</v>
      </c>
      <c r="CE10" s="3" t="s">
        <v>228</v>
      </c>
      <c r="CF10" s="3" t="s">
        <v>175</v>
      </c>
      <c r="CG10" s="3" t="s">
        <v>175</v>
      </c>
      <c r="CH10" s="3" t="s">
        <v>175</v>
      </c>
      <c r="CJ10" s="3">
        <v>1</v>
      </c>
      <c r="CK10" s="3" t="s">
        <v>239</v>
      </c>
      <c r="CL10" s="3" t="s">
        <v>196</v>
      </c>
    </row>
    <row r="11" spans="1:98" ht="29.25" customHeight="1" x14ac:dyDescent="0.2">
      <c r="A11" s="3">
        <v>64</v>
      </c>
      <c r="B11" s="3" t="s">
        <v>240</v>
      </c>
      <c r="C11" s="3" t="s">
        <v>82</v>
      </c>
      <c r="D11" s="127" t="s">
        <v>105</v>
      </c>
      <c r="E11" s="125" t="s">
        <v>241</v>
      </c>
      <c r="G11" s="3" t="s">
        <v>0</v>
      </c>
      <c r="H11" s="3" t="s">
        <v>0</v>
      </c>
      <c r="I11" s="3" t="s">
        <v>0</v>
      </c>
      <c r="J11" s="3" t="s">
        <v>242</v>
      </c>
      <c r="K11" s="3" t="s">
        <v>75</v>
      </c>
      <c r="L11" s="3">
        <v>79545196</v>
      </c>
      <c r="M11" s="3" t="s">
        <v>114</v>
      </c>
      <c r="S11" s="3" t="s">
        <v>179</v>
      </c>
      <c r="T11" s="3" t="s">
        <v>276</v>
      </c>
      <c r="U11" s="3" t="s">
        <v>181</v>
      </c>
      <c r="V11" s="3" t="s">
        <v>253</v>
      </c>
      <c r="W11" s="3" t="s">
        <v>277</v>
      </c>
      <c r="X11" s="6">
        <v>44315</v>
      </c>
      <c r="Y11" s="6">
        <v>44316</v>
      </c>
      <c r="Z11" s="6">
        <v>44322</v>
      </c>
      <c r="AA11" s="6">
        <v>44505</v>
      </c>
      <c r="AB11" s="6">
        <v>44681</v>
      </c>
      <c r="AC11" s="3" t="s">
        <v>278</v>
      </c>
      <c r="AD11" s="3" t="s">
        <v>151</v>
      </c>
      <c r="AF11" s="3" t="s">
        <v>215</v>
      </c>
      <c r="AG11" s="3" t="s">
        <v>153</v>
      </c>
      <c r="AH11" s="3" t="s">
        <v>154</v>
      </c>
      <c r="AI11" s="3" t="s">
        <v>216</v>
      </c>
      <c r="AJ11" s="3" t="s">
        <v>216</v>
      </c>
      <c r="AK11" s="3">
        <v>13270201</v>
      </c>
      <c r="AL11" s="3" t="s">
        <v>217</v>
      </c>
      <c r="AM11" s="3">
        <v>121</v>
      </c>
      <c r="AN11" s="6">
        <v>44201</v>
      </c>
      <c r="AO11" s="3" t="s">
        <v>157</v>
      </c>
      <c r="AP11" s="3" t="s">
        <v>218</v>
      </c>
      <c r="AQ11" s="3" t="s">
        <v>159</v>
      </c>
      <c r="AR11" s="3" t="s">
        <v>154</v>
      </c>
      <c r="AT11" s="3">
        <v>1221</v>
      </c>
      <c r="AU11" s="6">
        <v>44316</v>
      </c>
      <c r="AX11" s="77">
        <v>207502757</v>
      </c>
      <c r="AY11" s="77">
        <v>207502757</v>
      </c>
      <c r="AZ11" s="6">
        <v>44599</v>
      </c>
      <c r="BA11" s="6">
        <v>44681</v>
      </c>
      <c r="BB11" s="78">
        <v>45429</v>
      </c>
      <c r="BC11" s="77">
        <v>105179923</v>
      </c>
      <c r="BD11" s="77">
        <v>312682680</v>
      </c>
      <c r="BH11" s="3" t="s">
        <v>279</v>
      </c>
      <c r="BI11" s="3" t="s">
        <v>76</v>
      </c>
      <c r="BJ11" s="3" t="s">
        <v>164</v>
      </c>
      <c r="BK11" s="3" t="s">
        <v>268</v>
      </c>
      <c r="BL11" s="3" t="s">
        <v>166</v>
      </c>
      <c r="BM11" s="3" t="s">
        <v>223</v>
      </c>
      <c r="BN11" s="3" t="s">
        <v>250</v>
      </c>
      <c r="BO11" s="3" t="s">
        <v>280</v>
      </c>
      <c r="BP11" s="77">
        <v>145251929.90000001</v>
      </c>
      <c r="BR11" s="3" t="s">
        <v>281</v>
      </c>
      <c r="BT11" s="3" t="s">
        <v>0</v>
      </c>
      <c r="BU11" s="3" t="s">
        <v>0</v>
      </c>
      <c r="BV11" s="3" t="s">
        <v>78</v>
      </c>
      <c r="BW11" s="3" t="s">
        <v>0</v>
      </c>
      <c r="BY11" s="3">
        <v>2</v>
      </c>
      <c r="CD11" s="3" t="s">
        <v>227</v>
      </c>
      <c r="CE11" s="3" t="s">
        <v>228</v>
      </c>
      <c r="CF11" s="3" t="s">
        <v>175</v>
      </c>
      <c r="CG11" s="3" t="s">
        <v>175</v>
      </c>
      <c r="CH11" s="3" t="s">
        <v>175</v>
      </c>
      <c r="CJ11" s="3">
        <v>1</v>
      </c>
      <c r="CK11" s="3" t="s">
        <v>176</v>
      </c>
      <c r="CL11" s="3" t="s">
        <v>151</v>
      </c>
    </row>
    <row r="12" spans="1:98" ht="36" x14ac:dyDescent="0.2">
      <c r="A12" s="3">
        <v>105</v>
      </c>
      <c r="B12" s="5" t="s">
        <v>282</v>
      </c>
      <c r="C12" s="3" t="s">
        <v>82</v>
      </c>
      <c r="D12" s="127" t="s">
        <v>105</v>
      </c>
      <c r="E12" s="125">
        <v>891856576</v>
      </c>
      <c r="F12" s="125">
        <v>7</v>
      </c>
      <c r="G12" s="3" t="s">
        <v>0</v>
      </c>
      <c r="H12" s="3" t="s">
        <v>0</v>
      </c>
      <c r="I12" s="3" t="s">
        <v>0</v>
      </c>
      <c r="J12" s="3" t="s">
        <v>145</v>
      </c>
      <c r="K12" s="3" t="s">
        <v>75</v>
      </c>
      <c r="L12" s="3">
        <v>1113719</v>
      </c>
      <c r="M12" s="3" t="s">
        <v>0</v>
      </c>
      <c r="N12" s="3" t="s">
        <v>0</v>
      </c>
      <c r="O12" s="3" t="s">
        <v>0</v>
      </c>
      <c r="P12" s="3" t="s">
        <v>0</v>
      </c>
      <c r="S12" s="3" t="s">
        <v>146</v>
      </c>
      <c r="T12" s="3" t="s">
        <v>147</v>
      </c>
      <c r="U12" s="3" t="s">
        <v>148</v>
      </c>
      <c r="V12" s="3">
        <v>72141000</v>
      </c>
      <c r="W12" s="3" t="s">
        <v>149</v>
      </c>
      <c r="X12" s="6">
        <v>44440</v>
      </c>
      <c r="Y12" s="6">
        <v>44446</v>
      </c>
      <c r="Z12" s="6">
        <v>44454</v>
      </c>
      <c r="AA12" s="6">
        <v>44557</v>
      </c>
      <c r="AB12" s="6">
        <v>44678</v>
      </c>
      <c r="AC12" s="3" t="s">
        <v>283</v>
      </c>
      <c r="AD12" s="3" t="s">
        <v>151</v>
      </c>
      <c r="AF12" s="3" t="s">
        <v>152</v>
      </c>
      <c r="AG12" s="3" t="s">
        <v>153</v>
      </c>
      <c r="AH12" s="3" t="s">
        <v>154</v>
      </c>
      <c r="AI12" s="3" t="s">
        <v>155</v>
      </c>
      <c r="AJ12" s="3" t="s">
        <v>155</v>
      </c>
      <c r="AK12" s="3">
        <v>88233289</v>
      </c>
      <c r="AL12" s="3" t="s">
        <v>156</v>
      </c>
      <c r="AM12" s="3">
        <v>121</v>
      </c>
      <c r="AN12" s="6">
        <v>44201</v>
      </c>
      <c r="AO12" s="3" t="s">
        <v>157</v>
      </c>
      <c r="AP12" s="3" t="s">
        <v>158</v>
      </c>
      <c r="AQ12" s="3" t="s">
        <v>159</v>
      </c>
      <c r="AR12" s="3" t="s">
        <v>160</v>
      </c>
      <c r="AT12" s="3">
        <v>1421</v>
      </c>
      <c r="AU12" s="6">
        <v>44446</v>
      </c>
      <c r="AX12" s="77">
        <v>10521785051</v>
      </c>
      <c r="AY12" s="77">
        <v>10521785051</v>
      </c>
      <c r="AZ12" s="6">
        <v>44537</v>
      </c>
      <c r="BA12" s="3" t="s">
        <v>161</v>
      </c>
      <c r="BC12" s="77">
        <v>-1021459711</v>
      </c>
      <c r="BD12" s="77">
        <v>9500325340</v>
      </c>
      <c r="BE12" s="3" t="s">
        <v>162</v>
      </c>
      <c r="BH12" s="3" t="s">
        <v>163</v>
      </c>
      <c r="BI12" s="3" t="s">
        <v>76</v>
      </c>
      <c r="BJ12" s="3" t="s">
        <v>164</v>
      </c>
      <c r="BK12" s="3" t="s">
        <v>165</v>
      </c>
      <c r="BL12" s="3" t="s">
        <v>166</v>
      </c>
      <c r="BM12" s="3" t="s">
        <v>167</v>
      </c>
      <c r="BN12" s="3" t="s">
        <v>168</v>
      </c>
      <c r="BO12" s="3" t="s">
        <v>169</v>
      </c>
      <c r="BP12" s="3" t="s">
        <v>170</v>
      </c>
      <c r="BQ12" s="6">
        <v>44447</v>
      </c>
      <c r="BR12" s="6">
        <v>44454</v>
      </c>
      <c r="BT12" s="3" t="s">
        <v>0</v>
      </c>
      <c r="BU12" s="3" t="s">
        <v>171</v>
      </c>
      <c r="BV12" s="3" t="s">
        <v>78</v>
      </c>
      <c r="BW12" s="3" t="s">
        <v>0</v>
      </c>
      <c r="BX12" s="3" t="s">
        <v>172</v>
      </c>
      <c r="BY12" s="80">
        <v>44440</v>
      </c>
      <c r="BZ12" s="3" t="s">
        <v>77</v>
      </c>
      <c r="CA12" s="3" t="s">
        <v>173</v>
      </c>
      <c r="CB12" s="6">
        <v>44484</v>
      </c>
      <c r="CC12" s="3">
        <v>232</v>
      </c>
      <c r="CD12" s="3" t="s">
        <v>0</v>
      </c>
      <c r="CE12" s="3" t="s">
        <v>174</v>
      </c>
      <c r="CG12" s="3" t="s">
        <v>175</v>
      </c>
      <c r="CH12" s="3" t="s">
        <v>175</v>
      </c>
      <c r="CJ12" s="3">
        <v>1</v>
      </c>
      <c r="CK12" s="3" t="s">
        <v>176</v>
      </c>
      <c r="CL12" s="3" t="s">
        <v>151</v>
      </c>
    </row>
    <row r="13" spans="1:98" x14ac:dyDescent="0.2">
      <c r="A13" s="3">
        <v>108</v>
      </c>
      <c r="B13" s="3" t="s">
        <v>177</v>
      </c>
      <c r="C13" s="3" t="s">
        <v>82</v>
      </c>
      <c r="D13" s="127" t="s">
        <v>105</v>
      </c>
      <c r="E13" s="125">
        <v>9001391105</v>
      </c>
      <c r="F13" s="125">
        <v>5</v>
      </c>
      <c r="G13" s="3" t="s">
        <v>0</v>
      </c>
      <c r="H13" s="3" t="s">
        <v>0</v>
      </c>
      <c r="I13" s="3" t="s">
        <v>0</v>
      </c>
      <c r="J13" s="3" t="s">
        <v>178</v>
      </c>
      <c r="K13" s="3" t="s">
        <v>75</v>
      </c>
      <c r="L13" s="3">
        <v>79545196</v>
      </c>
      <c r="M13" s="3" t="s">
        <v>0</v>
      </c>
      <c r="N13" s="3" t="s">
        <v>0</v>
      </c>
      <c r="O13" s="3" t="s">
        <v>0</v>
      </c>
      <c r="P13" s="3" t="s">
        <v>0</v>
      </c>
      <c r="S13" s="3" t="s">
        <v>179</v>
      </c>
      <c r="T13" s="3" t="s">
        <v>180</v>
      </c>
      <c r="U13" s="3" t="s">
        <v>181</v>
      </c>
      <c r="V13" s="3" t="s">
        <v>182</v>
      </c>
      <c r="W13" s="3" t="s">
        <v>183</v>
      </c>
      <c r="Y13" s="6">
        <v>44448</v>
      </c>
      <c r="Z13" s="6">
        <v>44454</v>
      </c>
      <c r="AA13" s="6">
        <v>44557</v>
      </c>
      <c r="AB13" s="6">
        <v>44678</v>
      </c>
      <c r="AC13" s="3" t="s">
        <v>184</v>
      </c>
      <c r="AD13" s="3" t="s">
        <v>151</v>
      </c>
      <c r="AF13" s="3" t="s">
        <v>152</v>
      </c>
      <c r="AG13" s="3" t="s">
        <v>153</v>
      </c>
      <c r="AH13" s="3" t="s">
        <v>154</v>
      </c>
      <c r="AI13" s="3" t="s">
        <v>155</v>
      </c>
      <c r="AJ13" s="3" t="s">
        <v>155</v>
      </c>
      <c r="AK13" s="3">
        <v>88233289</v>
      </c>
      <c r="AL13" s="3" t="s">
        <v>156</v>
      </c>
      <c r="AM13" s="3">
        <v>121</v>
      </c>
      <c r="AN13" s="6">
        <v>44201</v>
      </c>
      <c r="AO13" s="3" t="s">
        <v>157</v>
      </c>
      <c r="AP13" s="3" t="s">
        <v>158</v>
      </c>
      <c r="AQ13" s="3" t="s">
        <v>159</v>
      </c>
      <c r="AR13" s="3" t="s">
        <v>160</v>
      </c>
      <c r="AT13" s="3">
        <v>1521</v>
      </c>
      <c r="AU13" s="6">
        <v>44448</v>
      </c>
      <c r="AX13" s="77">
        <v>967376646</v>
      </c>
      <c r="AY13" s="77">
        <v>967376646</v>
      </c>
      <c r="AZ13" s="6">
        <v>44537</v>
      </c>
      <c r="BA13" s="3" t="s">
        <v>161</v>
      </c>
      <c r="BB13" s="6">
        <v>44937</v>
      </c>
      <c r="BC13" s="79">
        <v>766418969</v>
      </c>
      <c r="BD13" s="77">
        <v>1733795615.23</v>
      </c>
      <c r="BE13" s="3" t="s">
        <v>185</v>
      </c>
      <c r="BH13" s="3" t="s">
        <v>186</v>
      </c>
      <c r="BI13" s="3" t="s">
        <v>76</v>
      </c>
      <c r="BJ13" s="3" t="s">
        <v>164</v>
      </c>
      <c r="BK13" s="3" t="s">
        <v>165</v>
      </c>
      <c r="BL13" s="3" t="s">
        <v>166</v>
      </c>
      <c r="BM13" s="3" t="s">
        <v>187</v>
      </c>
      <c r="BN13" s="3" t="s">
        <v>188</v>
      </c>
      <c r="BO13" s="3" t="s">
        <v>189</v>
      </c>
      <c r="BP13" s="77">
        <v>193475329</v>
      </c>
      <c r="BQ13" s="6">
        <v>44453</v>
      </c>
      <c r="BR13" s="6">
        <v>44454</v>
      </c>
      <c r="BT13" s="3" t="s">
        <v>0</v>
      </c>
      <c r="BU13" s="3" t="s">
        <v>0</v>
      </c>
      <c r="BV13" s="3" t="s">
        <v>78</v>
      </c>
      <c r="BW13" s="3" t="s">
        <v>0</v>
      </c>
      <c r="BX13" s="3" t="s">
        <v>172</v>
      </c>
      <c r="BY13" s="80">
        <v>44440</v>
      </c>
      <c r="BZ13" s="3" t="s">
        <v>77</v>
      </c>
      <c r="CA13" s="3" t="s">
        <v>173</v>
      </c>
      <c r="CB13" s="6">
        <v>44484</v>
      </c>
      <c r="CC13" s="3">
        <v>141</v>
      </c>
      <c r="CD13" s="3" t="s">
        <v>0</v>
      </c>
      <c r="CE13" s="3" t="s">
        <v>174</v>
      </c>
      <c r="CG13" s="3" t="s">
        <v>175</v>
      </c>
      <c r="CH13" s="3" t="s">
        <v>175</v>
      </c>
      <c r="CJ13" s="3">
        <v>1</v>
      </c>
      <c r="CK13" s="3" t="s">
        <v>176</v>
      </c>
      <c r="CL13" s="3" t="s">
        <v>151</v>
      </c>
    </row>
    <row r="14" spans="1:98" ht="36.75" customHeight="1" x14ac:dyDescent="0.2">
      <c r="A14" s="3">
        <v>131</v>
      </c>
      <c r="B14" s="3" t="s">
        <v>284</v>
      </c>
      <c r="C14" s="3" t="s">
        <v>82</v>
      </c>
      <c r="D14" s="127" t="s">
        <v>285</v>
      </c>
      <c r="E14" s="125">
        <v>901544219</v>
      </c>
      <c r="F14" s="125">
        <v>9</v>
      </c>
      <c r="G14" s="3" t="s">
        <v>0</v>
      </c>
      <c r="H14" s="3" t="s">
        <v>0</v>
      </c>
      <c r="I14" s="3" t="s">
        <v>0</v>
      </c>
      <c r="J14" s="3" t="s">
        <v>286</v>
      </c>
      <c r="K14" s="3" t="s">
        <v>75</v>
      </c>
      <c r="L14" s="3">
        <v>4520757</v>
      </c>
      <c r="M14" s="3" t="s">
        <v>0</v>
      </c>
      <c r="N14" s="3" t="s">
        <v>0</v>
      </c>
      <c r="O14" s="3" t="s">
        <v>0</v>
      </c>
      <c r="P14" s="3" t="s">
        <v>0</v>
      </c>
      <c r="Q14" s="3" t="s">
        <v>0</v>
      </c>
      <c r="R14" s="3" t="s">
        <v>0</v>
      </c>
      <c r="S14" s="3" t="s">
        <v>287</v>
      </c>
      <c r="T14" s="3" t="s">
        <v>288</v>
      </c>
      <c r="U14" s="3" t="s">
        <v>289</v>
      </c>
      <c r="V14" s="3" t="s">
        <v>290</v>
      </c>
      <c r="W14" s="3" t="s">
        <v>291</v>
      </c>
      <c r="X14" s="6">
        <v>44518</v>
      </c>
      <c r="Y14" s="6">
        <v>44532</v>
      </c>
      <c r="Z14" s="6">
        <v>44543</v>
      </c>
      <c r="AA14" s="3" t="s">
        <v>292</v>
      </c>
      <c r="AB14" s="6">
        <v>44650</v>
      </c>
      <c r="AC14" s="3" t="s">
        <v>293</v>
      </c>
      <c r="AD14" s="3" t="s">
        <v>151</v>
      </c>
      <c r="AF14" s="3" t="s">
        <v>294</v>
      </c>
      <c r="AG14" s="3" t="s">
        <v>153</v>
      </c>
      <c r="AH14" s="3" t="s">
        <v>295</v>
      </c>
      <c r="AI14" s="3" t="s">
        <v>296</v>
      </c>
      <c r="AJ14" s="3" t="s">
        <v>296</v>
      </c>
      <c r="AK14" s="3">
        <v>80170961</v>
      </c>
      <c r="AM14" s="3">
        <v>121</v>
      </c>
      <c r="AN14" s="6">
        <v>44201</v>
      </c>
      <c r="AO14" s="3" t="s">
        <v>157</v>
      </c>
      <c r="AP14" s="3" t="s">
        <v>297</v>
      </c>
      <c r="AQ14" s="3" t="s">
        <v>109</v>
      </c>
      <c r="AR14" s="3" t="s">
        <v>160</v>
      </c>
      <c r="AT14" s="3">
        <v>4221</v>
      </c>
      <c r="AU14" s="6">
        <v>44532</v>
      </c>
      <c r="AX14" s="77">
        <v>1633299225</v>
      </c>
      <c r="AY14" s="77">
        <v>1633299225</v>
      </c>
      <c r="AZ14" s="6">
        <v>44561</v>
      </c>
      <c r="BA14" s="3" t="s">
        <v>298</v>
      </c>
      <c r="BD14" s="77">
        <v>1633299225</v>
      </c>
      <c r="BH14" s="3" t="s">
        <v>299</v>
      </c>
      <c r="BI14" s="3" t="s">
        <v>76</v>
      </c>
      <c r="BJ14" s="3" t="s">
        <v>204</v>
      </c>
      <c r="BK14" s="3" t="s">
        <v>165</v>
      </c>
      <c r="BL14" s="3" t="s">
        <v>166</v>
      </c>
      <c r="BM14" s="3" t="s">
        <v>223</v>
      </c>
      <c r="BN14" s="3" t="s">
        <v>168</v>
      </c>
      <c r="BO14" s="3" t="s">
        <v>300</v>
      </c>
      <c r="BP14" s="3" t="s">
        <v>301</v>
      </c>
      <c r="BQ14" s="6">
        <v>44536</v>
      </c>
      <c r="BR14" s="3" t="s">
        <v>302</v>
      </c>
      <c r="BS14" s="3" t="s">
        <v>0</v>
      </c>
      <c r="BT14" s="3" t="s">
        <v>0</v>
      </c>
      <c r="BU14" s="3" t="s">
        <v>0</v>
      </c>
      <c r="BV14" s="3" t="s">
        <v>0</v>
      </c>
      <c r="BW14" s="3" t="s">
        <v>0</v>
      </c>
      <c r="BX14" s="3" t="s">
        <v>303</v>
      </c>
      <c r="BY14" s="80">
        <v>44531</v>
      </c>
      <c r="BZ14" s="3" t="s">
        <v>77</v>
      </c>
      <c r="CA14" s="3" t="s">
        <v>173</v>
      </c>
      <c r="CB14" s="6">
        <v>44553</v>
      </c>
      <c r="CC14" s="3" t="s">
        <v>304</v>
      </c>
      <c r="CD14" s="3" t="s">
        <v>295</v>
      </c>
      <c r="CJ14" s="3">
        <v>1</v>
      </c>
      <c r="CK14" s="3" t="s">
        <v>305</v>
      </c>
      <c r="CL14" s="3" t="s">
        <v>306</v>
      </c>
    </row>
    <row r="15" spans="1:98" ht="72.75" customHeight="1" x14ac:dyDescent="0.2">
      <c r="A15" s="57">
        <v>32</v>
      </c>
      <c r="B15" s="81" t="s">
        <v>307</v>
      </c>
      <c r="C15" s="57" t="s">
        <v>82</v>
      </c>
      <c r="D15" s="58" t="s">
        <v>105</v>
      </c>
      <c r="E15" s="134">
        <v>900232293</v>
      </c>
      <c r="F15" s="138">
        <v>1</v>
      </c>
      <c r="G15" s="57" t="s">
        <v>0</v>
      </c>
      <c r="H15" s="57" t="s">
        <v>0</v>
      </c>
      <c r="I15" s="57" t="s">
        <v>0</v>
      </c>
      <c r="J15" s="57" t="s">
        <v>308</v>
      </c>
      <c r="K15" s="57" t="s">
        <v>75</v>
      </c>
      <c r="L15" s="57">
        <v>79569901</v>
      </c>
      <c r="M15" s="57" t="s">
        <v>309</v>
      </c>
      <c r="N15" s="83" t="s">
        <v>310</v>
      </c>
      <c r="O15" s="57">
        <v>6016001119</v>
      </c>
      <c r="P15" s="57"/>
      <c r="Q15" s="57" t="s">
        <v>0</v>
      </c>
      <c r="R15" s="57" t="s">
        <v>0</v>
      </c>
      <c r="S15" s="57" t="s">
        <v>311</v>
      </c>
      <c r="T15" s="57" t="s">
        <v>312</v>
      </c>
      <c r="U15" s="57" t="s">
        <v>289</v>
      </c>
      <c r="V15" s="60" t="s">
        <v>0</v>
      </c>
      <c r="W15" s="57" t="s">
        <v>313</v>
      </c>
      <c r="X15" s="84">
        <v>44998</v>
      </c>
      <c r="Y15" s="84">
        <v>44999</v>
      </c>
      <c r="Z15" s="84">
        <v>44999</v>
      </c>
      <c r="AA15" s="57" t="s">
        <v>314</v>
      </c>
      <c r="AB15" s="57"/>
      <c r="AC15" s="57"/>
      <c r="AD15" s="57" t="s">
        <v>151</v>
      </c>
      <c r="AE15" s="57"/>
      <c r="AF15" s="57" t="s">
        <v>114</v>
      </c>
      <c r="AG15" s="57" t="s">
        <v>153</v>
      </c>
      <c r="AH15" s="57" t="s">
        <v>315</v>
      </c>
      <c r="AI15" s="57" t="s">
        <v>316</v>
      </c>
      <c r="AJ15" s="82">
        <v>97301874</v>
      </c>
      <c r="AK15" s="57"/>
      <c r="AL15" s="57">
        <v>3123</v>
      </c>
      <c r="AM15" s="84">
        <v>44974</v>
      </c>
      <c r="AN15" s="57" t="s">
        <v>317</v>
      </c>
      <c r="AO15" s="57" t="s">
        <v>93</v>
      </c>
      <c r="AP15" s="57" t="s">
        <v>318</v>
      </c>
      <c r="AQ15" s="57" t="s">
        <v>124</v>
      </c>
      <c r="AR15" s="57"/>
      <c r="AS15" s="57">
        <v>17123</v>
      </c>
      <c r="AT15" s="84">
        <v>44999</v>
      </c>
      <c r="AU15" s="57"/>
      <c r="AV15" s="85" t="s">
        <v>319</v>
      </c>
      <c r="AW15" s="86">
        <v>3989000</v>
      </c>
      <c r="AX15" s="86">
        <v>3989000</v>
      </c>
      <c r="AY15" s="57">
        <v>0</v>
      </c>
      <c r="AZ15" s="60">
        <v>0</v>
      </c>
      <c r="BA15" s="57">
        <v>0</v>
      </c>
      <c r="BB15" s="57"/>
      <c r="BC15" s="57"/>
      <c r="BD15" s="57"/>
      <c r="BE15" s="57"/>
      <c r="BF15" s="57"/>
      <c r="BG15" s="57"/>
      <c r="BH15" s="86">
        <v>3989000</v>
      </c>
      <c r="BI15" s="57"/>
      <c r="BJ15" s="57"/>
      <c r="BK15" s="57"/>
      <c r="BL15" s="57" t="s">
        <v>320</v>
      </c>
      <c r="BM15" s="57" t="s">
        <v>321</v>
      </c>
      <c r="BN15" s="57" t="s">
        <v>107</v>
      </c>
      <c r="BO15" s="57" t="s">
        <v>322</v>
      </c>
      <c r="BP15" s="57" t="s">
        <v>223</v>
      </c>
      <c r="BQ15" s="57" t="s">
        <v>168</v>
      </c>
      <c r="BR15" s="57" t="s">
        <v>323</v>
      </c>
      <c r="BS15" s="82">
        <v>398000</v>
      </c>
      <c r="BT15" s="84">
        <v>44999</v>
      </c>
      <c r="BU15" s="84">
        <v>44999</v>
      </c>
      <c r="BV15" s="57"/>
      <c r="BW15" s="57"/>
      <c r="BX15" s="57"/>
      <c r="BY15" s="57"/>
      <c r="BZ15" s="57" t="s">
        <v>0</v>
      </c>
      <c r="CA15" s="57"/>
      <c r="CB15" s="57"/>
      <c r="CC15" s="57"/>
      <c r="CD15" s="83" t="s">
        <v>324</v>
      </c>
      <c r="CE15" s="57" t="s">
        <v>325</v>
      </c>
      <c r="CF15" s="60">
        <v>1</v>
      </c>
      <c r="CG15" s="57" t="s">
        <v>77</v>
      </c>
      <c r="CH15" s="57"/>
      <c r="CI15" s="57"/>
      <c r="CJ15" s="57"/>
      <c r="CK15" s="57"/>
      <c r="CL15" s="57"/>
      <c r="CM15" s="60">
        <v>3989000</v>
      </c>
      <c r="CN15" s="60">
        <v>0</v>
      </c>
      <c r="CO15" s="60"/>
    </row>
    <row r="16" spans="1:98" ht="129.75" customHeight="1" x14ac:dyDescent="0.2">
      <c r="A16" s="87">
        <v>56</v>
      </c>
      <c r="B16" s="88" t="s">
        <v>326</v>
      </c>
      <c r="C16" s="87" t="s">
        <v>84</v>
      </c>
      <c r="D16" s="87" t="s">
        <v>112</v>
      </c>
      <c r="E16" s="135" t="s">
        <v>327</v>
      </c>
      <c r="F16" s="135"/>
      <c r="G16" s="88" t="s">
        <v>75</v>
      </c>
      <c r="H16" s="89">
        <v>7955266</v>
      </c>
      <c r="I16" s="88" t="s">
        <v>328</v>
      </c>
      <c r="J16" s="88" t="s">
        <v>329</v>
      </c>
      <c r="K16" s="90" t="s">
        <v>330</v>
      </c>
      <c r="L16" s="88" t="s">
        <v>331</v>
      </c>
      <c r="M16" s="91">
        <v>43328</v>
      </c>
      <c r="N16" s="91">
        <v>43328</v>
      </c>
      <c r="O16" s="92">
        <v>44561</v>
      </c>
      <c r="P16" s="93" t="s">
        <v>151</v>
      </c>
      <c r="Q16" s="88" t="s">
        <v>328</v>
      </c>
      <c r="R16" s="87" t="s">
        <v>332</v>
      </c>
      <c r="S16" s="87" t="s">
        <v>333</v>
      </c>
      <c r="T16" s="94" t="s">
        <v>334</v>
      </c>
      <c r="U16" s="88" t="s">
        <v>0</v>
      </c>
      <c r="V16" s="88" t="s">
        <v>0</v>
      </c>
      <c r="W16" s="88"/>
      <c r="X16" s="88" t="s">
        <v>0</v>
      </c>
      <c r="Y16" s="88" t="s">
        <v>0</v>
      </c>
      <c r="Z16" s="88"/>
      <c r="AA16" s="88" t="s">
        <v>0</v>
      </c>
      <c r="AB16" s="88" t="s">
        <v>0</v>
      </c>
      <c r="AC16" s="88"/>
      <c r="AD16" s="88"/>
      <c r="AE16" s="88"/>
      <c r="AF16" s="88"/>
      <c r="AG16" s="88"/>
      <c r="AH16" s="88" t="s">
        <v>0</v>
      </c>
      <c r="AI16" s="87" t="s">
        <v>0</v>
      </c>
      <c r="AJ16" s="87" t="s">
        <v>335</v>
      </c>
      <c r="AK16" s="87" t="s">
        <v>336</v>
      </c>
      <c r="AL16" s="88" t="s">
        <v>0</v>
      </c>
      <c r="AM16" s="88" t="s">
        <v>0</v>
      </c>
      <c r="AN16" s="88" t="s">
        <v>0</v>
      </c>
      <c r="AO16" s="88" t="s">
        <v>0</v>
      </c>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row>
    <row r="17" spans="1:93" ht="111" customHeight="1" x14ac:dyDescent="0.2">
      <c r="A17" s="87">
        <v>14</v>
      </c>
      <c r="B17" s="88" t="s">
        <v>337</v>
      </c>
      <c r="C17" s="96" t="s">
        <v>338</v>
      </c>
      <c r="D17" s="128" t="s">
        <v>339</v>
      </c>
      <c r="E17" s="136">
        <v>1088253554</v>
      </c>
      <c r="F17" s="135" t="s">
        <v>78</v>
      </c>
      <c r="G17" s="88" t="s">
        <v>78</v>
      </c>
      <c r="H17" s="88" t="s">
        <v>78</v>
      </c>
      <c r="I17" s="7" t="s">
        <v>340</v>
      </c>
      <c r="J17" s="88" t="s">
        <v>341</v>
      </c>
      <c r="K17" s="90" t="s">
        <v>342</v>
      </c>
      <c r="L17" s="90" t="s">
        <v>343</v>
      </c>
      <c r="M17" s="97" t="s">
        <v>344</v>
      </c>
      <c r="N17" s="91">
        <v>42762</v>
      </c>
      <c r="O17" s="91">
        <v>42762</v>
      </c>
      <c r="P17" s="92">
        <v>43100</v>
      </c>
      <c r="Q17" s="93" t="s">
        <v>345</v>
      </c>
      <c r="R17" s="88" t="s">
        <v>340</v>
      </c>
      <c r="S17" s="87" t="s">
        <v>346</v>
      </c>
      <c r="T17" s="87" t="s">
        <v>346</v>
      </c>
      <c r="U17" s="87" t="s">
        <v>347</v>
      </c>
      <c r="V17" s="88">
        <v>3817</v>
      </c>
      <c r="W17" s="73">
        <v>42760</v>
      </c>
      <c r="X17" s="88"/>
      <c r="Y17" s="88">
        <v>6117</v>
      </c>
      <c r="Z17" s="98">
        <v>42766</v>
      </c>
      <c r="AA17" s="88"/>
      <c r="AB17" s="88" t="s">
        <v>348</v>
      </c>
      <c r="AC17" s="88" t="s">
        <v>349</v>
      </c>
      <c r="AD17" s="88"/>
      <c r="AE17" s="88"/>
      <c r="AF17" s="88"/>
      <c r="AG17" s="88"/>
      <c r="AH17" s="87" t="s">
        <v>350</v>
      </c>
      <c r="AI17" s="87" t="s">
        <v>351</v>
      </c>
      <c r="AJ17" s="91">
        <v>42762</v>
      </c>
      <c r="AK17" s="87" t="s">
        <v>352</v>
      </c>
      <c r="AL17" s="88" t="s">
        <v>353</v>
      </c>
      <c r="AM17" s="88"/>
      <c r="AN17" s="88"/>
      <c r="AO17" s="88" t="s">
        <v>354</v>
      </c>
      <c r="AP17" s="99">
        <v>0.1</v>
      </c>
      <c r="AQ17" s="88" t="s">
        <v>355</v>
      </c>
      <c r="AR17" s="88" t="s">
        <v>355</v>
      </c>
      <c r="AS17" s="95"/>
      <c r="AT17" s="95"/>
      <c r="AU17" s="95"/>
      <c r="AV17" s="95"/>
      <c r="AW17" s="95"/>
      <c r="AX17" s="95"/>
      <c r="AY17" s="95"/>
      <c r="AZ17" s="95"/>
      <c r="BA17" s="95"/>
      <c r="BB17" s="95"/>
    </row>
    <row r="18" spans="1:93" ht="96" customHeight="1" x14ac:dyDescent="0.2">
      <c r="A18" s="100" t="s">
        <v>356</v>
      </c>
      <c r="B18" s="101" t="s">
        <v>357</v>
      </c>
      <c r="C18" s="101" t="s">
        <v>82</v>
      </c>
      <c r="D18" s="129" t="s">
        <v>112</v>
      </c>
      <c r="E18" s="129" t="s">
        <v>358</v>
      </c>
      <c r="F18" s="139" t="s">
        <v>359</v>
      </c>
      <c r="G18" s="101" t="s">
        <v>75</v>
      </c>
      <c r="H18" s="102">
        <v>80056807</v>
      </c>
      <c r="I18" s="101" t="s">
        <v>114</v>
      </c>
      <c r="J18" s="100" t="s">
        <v>360</v>
      </c>
      <c r="K18" s="101" t="s">
        <v>361</v>
      </c>
      <c r="L18" s="100" t="s">
        <v>362</v>
      </c>
      <c r="M18" s="101">
        <v>80111600</v>
      </c>
      <c r="N18" s="100" t="s">
        <v>363</v>
      </c>
      <c r="O18" s="103"/>
      <c r="P18" s="104">
        <v>44221</v>
      </c>
      <c r="Q18" s="105">
        <v>44221</v>
      </c>
      <c r="R18" s="105">
        <v>45046</v>
      </c>
      <c r="S18" s="105">
        <v>45291</v>
      </c>
      <c r="T18" s="100" t="s">
        <v>196</v>
      </c>
      <c r="U18" s="100" t="s">
        <v>364</v>
      </c>
      <c r="V18" s="101" t="s">
        <v>153</v>
      </c>
      <c r="W18" s="100" t="s">
        <v>365</v>
      </c>
      <c r="X18" s="106">
        <v>1121923146</v>
      </c>
      <c r="Y18" s="107" t="s">
        <v>365</v>
      </c>
      <c r="Z18" s="100"/>
      <c r="AA18" s="101" t="s">
        <v>0</v>
      </c>
      <c r="AB18" s="101" t="s">
        <v>0</v>
      </c>
      <c r="AC18" s="101" t="s">
        <v>0</v>
      </c>
      <c r="AD18" s="101" t="s">
        <v>0</v>
      </c>
      <c r="AE18" s="101" t="s">
        <v>0</v>
      </c>
      <c r="AF18" s="101" t="s">
        <v>0</v>
      </c>
      <c r="AG18" s="101" t="s">
        <v>0</v>
      </c>
      <c r="AH18" s="101" t="s">
        <v>0</v>
      </c>
      <c r="AI18" s="101"/>
      <c r="AJ18" s="101">
        <v>0</v>
      </c>
      <c r="AK18" s="101">
        <v>0</v>
      </c>
      <c r="AL18" s="101"/>
      <c r="AM18" s="101"/>
      <c r="AN18" s="101"/>
      <c r="AO18" s="101"/>
      <c r="AP18" s="101"/>
      <c r="AQ18" s="101"/>
      <c r="AR18" s="101"/>
      <c r="AS18" s="101"/>
      <c r="AT18" s="101" t="s">
        <v>0</v>
      </c>
      <c r="AU18" s="101" t="s">
        <v>366</v>
      </c>
      <c r="AV18" s="100" t="s">
        <v>76</v>
      </c>
      <c r="AW18" s="100" t="s">
        <v>164</v>
      </c>
      <c r="AX18" s="100" t="s">
        <v>367</v>
      </c>
      <c r="AY18" s="100" t="s">
        <v>166</v>
      </c>
      <c r="AZ18" s="100" t="s">
        <v>223</v>
      </c>
      <c r="BA18" s="100" t="s">
        <v>0</v>
      </c>
      <c r="BB18" s="100" t="s">
        <v>0</v>
      </c>
      <c r="BC18" s="100" t="s">
        <v>0</v>
      </c>
      <c r="BD18" s="101"/>
      <c r="BE18" s="101"/>
      <c r="BF18" s="101"/>
      <c r="BG18" s="101">
        <v>1</v>
      </c>
      <c r="BH18" s="101"/>
      <c r="BI18" s="100"/>
      <c r="BJ18" s="100"/>
      <c r="BK18" s="100"/>
      <c r="BL18" s="100"/>
      <c r="BM18" s="100" t="s">
        <v>175</v>
      </c>
      <c r="BN18" s="100" t="s">
        <v>228</v>
      </c>
      <c r="BO18" s="100" t="s">
        <v>175</v>
      </c>
      <c r="BP18" s="100">
        <v>1</v>
      </c>
      <c r="BQ18" s="57" t="s">
        <v>176</v>
      </c>
      <c r="BR18" s="60" t="s">
        <v>151</v>
      </c>
      <c r="BS18" s="108"/>
    </row>
    <row r="19" spans="1:93" ht="78" customHeight="1" x14ac:dyDescent="0.2">
      <c r="A19" s="60">
        <v>71</v>
      </c>
      <c r="B19" s="109" t="s">
        <v>368</v>
      </c>
      <c r="C19" s="60" t="s">
        <v>82</v>
      </c>
      <c r="D19" s="130" t="s">
        <v>105</v>
      </c>
      <c r="E19" s="134">
        <v>900092385</v>
      </c>
      <c r="F19" s="140">
        <v>9</v>
      </c>
      <c r="G19" s="57" t="s">
        <v>0</v>
      </c>
      <c r="H19" s="57" t="s">
        <v>0</v>
      </c>
      <c r="I19" s="110" t="s">
        <v>0</v>
      </c>
      <c r="J19" s="60" t="s">
        <v>91</v>
      </c>
      <c r="K19" s="60" t="s">
        <v>81</v>
      </c>
      <c r="L19" s="60">
        <v>426572</v>
      </c>
      <c r="M19" s="57" t="s">
        <v>369</v>
      </c>
      <c r="N19" s="83" t="s">
        <v>92</v>
      </c>
      <c r="O19" s="60">
        <v>6043251505</v>
      </c>
      <c r="P19" s="60"/>
      <c r="Q19" s="57" t="s">
        <v>0</v>
      </c>
      <c r="R19" s="57" t="s">
        <v>0</v>
      </c>
      <c r="S19" s="57" t="s">
        <v>370</v>
      </c>
      <c r="T19" s="57" t="s">
        <v>371</v>
      </c>
      <c r="U19" s="57" t="s">
        <v>372</v>
      </c>
      <c r="V19" s="57" t="s">
        <v>0</v>
      </c>
      <c r="W19" s="57" t="s">
        <v>373</v>
      </c>
      <c r="X19" s="111">
        <v>45077</v>
      </c>
      <c r="Y19" s="111">
        <v>45077</v>
      </c>
      <c r="Z19" s="111">
        <v>45078</v>
      </c>
      <c r="AA19" s="111">
        <v>45291</v>
      </c>
      <c r="AB19" s="60"/>
      <c r="AC19" s="60"/>
      <c r="AD19" s="110" t="s">
        <v>196</v>
      </c>
      <c r="AE19" s="60"/>
      <c r="AF19" s="60" t="s">
        <v>114</v>
      </c>
      <c r="AG19" s="57" t="s">
        <v>153</v>
      </c>
      <c r="AH19" s="60" t="s">
        <v>315</v>
      </c>
      <c r="AI19" s="57" t="s">
        <v>374</v>
      </c>
      <c r="AJ19" s="82">
        <v>92541108</v>
      </c>
      <c r="AK19" s="60"/>
      <c r="AL19" s="60">
        <v>5923</v>
      </c>
      <c r="AM19" s="111">
        <v>45077</v>
      </c>
      <c r="AN19" s="57" t="s">
        <v>317</v>
      </c>
      <c r="AO19" s="60" t="s">
        <v>93</v>
      </c>
      <c r="AP19" s="57" t="s">
        <v>375</v>
      </c>
      <c r="AQ19" s="57" t="s">
        <v>376</v>
      </c>
      <c r="AR19" s="60">
        <v>0</v>
      </c>
      <c r="AS19" s="57">
        <v>33223</v>
      </c>
      <c r="AT19" s="84">
        <v>45078</v>
      </c>
      <c r="AU19" s="60">
        <v>0</v>
      </c>
      <c r="AV19" s="112" t="s">
        <v>319</v>
      </c>
      <c r="AW19" s="113">
        <v>57818103</v>
      </c>
      <c r="AX19" s="114">
        <v>57818103</v>
      </c>
      <c r="AY19" s="60">
        <v>0</v>
      </c>
      <c r="AZ19" s="60">
        <v>0</v>
      </c>
      <c r="BA19" s="60">
        <v>0</v>
      </c>
      <c r="BB19" s="60">
        <v>0</v>
      </c>
      <c r="BC19" s="60">
        <v>0</v>
      </c>
      <c r="BD19" s="60"/>
      <c r="BE19" s="60"/>
      <c r="BF19" s="60"/>
      <c r="BG19" s="60"/>
      <c r="BH19" s="114">
        <v>57818103</v>
      </c>
      <c r="BI19" s="60"/>
      <c r="BJ19" s="60"/>
      <c r="BK19" s="60"/>
      <c r="BL19" s="57" t="s">
        <v>377</v>
      </c>
      <c r="BM19" s="57" t="s">
        <v>76</v>
      </c>
      <c r="BN19" s="57" t="s">
        <v>107</v>
      </c>
      <c r="BO19" s="57" t="s">
        <v>378</v>
      </c>
      <c r="BP19" s="57" t="s">
        <v>223</v>
      </c>
      <c r="BQ19" s="60" t="s">
        <v>224</v>
      </c>
      <c r="BR19" s="60" t="s">
        <v>379</v>
      </c>
      <c r="BS19" s="115">
        <v>26018147</v>
      </c>
      <c r="BT19" s="111">
        <v>45078</v>
      </c>
      <c r="BU19" s="111">
        <v>45078</v>
      </c>
      <c r="BV19" s="60"/>
      <c r="BW19" s="60"/>
      <c r="BX19" s="60"/>
      <c r="BY19" s="60"/>
      <c r="BZ19" s="60" t="s">
        <v>0</v>
      </c>
      <c r="CA19" s="60"/>
      <c r="CB19" s="60"/>
      <c r="CC19" s="60"/>
      <c r="CD19" s="83" t="s">
        <v>380</v>
      </c>
      <c r="CE19" s="110" t="s">
        <v>381</v>
      </c>
      <c r="CF19" s="60">
        <v>1</v>
      </c>
      <c r="CG19" s="57" t="s">
        <v>77</v>
      </c>
      <c r="CH19" s="60"/>
      <c r="CI19" s="60"/>
      <c r="CJ19" s="60"/>
      <c r="CK19" s="60"/>
      <c r="CL19" s="60"/>
      <c r="CM19" s="116">
        <v>57818103</v>
      </c>
      <c r="CN19" s="116">
        <v>0</v>
      </c>
      <c r="CO19" s="60"/>
    </row>
    <row r="20" spans="1:93" ht="72.75" customHeight="1" x14ac:dyDescent="0.2">
      <c r="A20" s="7">
        <v>60</v>
      </c>
      <c r="B20" s="117" t="s">
        <v>382</v>
      </c>
      <c r="C20" s="7" t="s">
        <v>82</v>
      </c>
      <c r="D20" s="96" t="s">
        <v>105</v>
      </c>
      <c r="E20" s="137">
        <v>800233464</v>
      </c>
      <c r="F20" s="133">
        <v>0</v>
      </c>
      <c r="G20" s="7" t="s">
        <v>0</v>
      </c>
      <c r="H20" s="7" t="s">
        <v>0</v>
      </c>
      <c r="I20" s="118" t="s">
        <v>0</v>
      </c>
      <c r="J20" s="7" t="s">
        <v>383</v>
      </c>
      <c r="K20" s="7" t="s">
        <v>75</v>
      </c>
      <c r="L20" s="7">
        <v>79360052</v>
      </c>
      <c r="M20" s="7" t="s">
        <v>88</v>
      </c>
      <c r="N20" s="4" t="s">
        <v>89</v>
      </c>
      <c r="O20" s="7">
        <v>6392203</v>
      </c>
      <c r="P20" s="7"/>
      <c r="Q20" s="7" t="s">
        <v>0</v>
      </c>
      <c r="R20" s="7" t="s">
        <v>0</v>
      </c>
      <c r="S20" s="7" t="s">
        <v>192</v>
      </c>
      <c r="T20" s="7" t="s">
        <v>384</v>
      </c>
      <c r="U20" s="7" t="s">
        <v>385</v>
      </c>
      <c r="V20" s="7" t="s">
        <v>0</v>
      </c>
      <c r="W20" s="7" t="s">
        <v>386</v>
      </c>
      <c r="X20" s="76" t="s">
        <v>387</v>
      </c>
      <c r="Y20" s="73">
        <v>45070</v>
      </c>
      <c r="Z20" s="73">
        <v>45075</v>
      </c>
      <c r="AA20" s="73">
        <v>45288</v>
      </c>
      <c r="AB20" s="73">
        <v>45291</v>
      </c>
      <c r="AC20" s="7"/>
      <c r="AD20" s="118" t="s">
        <v>196</v>
      </c>
      <c r="AE20" s="7"/>
      <c r="AF20" s="7" t="s">
        <v>114</v>
      </c>
      <c r="AG20" s="7" t="s">
        <v>153</v>
      </c>
      <c r="AH20" s="7" t="s">
        <v>315</v>
      </c>
      <c r="AI20" s="7" t="s">
        <v>316</v>
      </c>
      <c r="AJ20" s="72">
        <v>97301874</v>
      </c>
      <c r="AK20" s="7"/>
      <c r="AL20" s="7">
        <v>5623</v>
      </c>
      <c r="AM20" s="73">
        <v>45061</v>
      </c>
      <c r="AN20" s="7" t="s">
        <v>317</v>
      </c>
      <c r="AO20" s="7" t="s">
        <v>79</v>
      </c>
      <c r="AP20" s="7" t="s">
        <v>388</v>
      </c>
      <c r="AQ20" s="7" t="s">
        <v>124</v>
      </c>
      <c r="AR20" s="7"/>
      <c r="AS20" s="7">
        <v>29123</v>
      </c>
      <c r="AT20" s="73">
        <v>45071</v>
      </c>
      <c r="AU20" s="7"/>
      <c r="AV20" s="119" t="s">
        <v>319</v>
      </c>
      <c r="AW20" s="74">
        <v>49764848</v>
      </c>
      <c r="AX20" s="120">
        <v>49764848</v>
      </c>
      <c r="AY20" s="118" t="e">
        <v>#DIV/0!</v>
      </c>
      <c r="AZ20" s="7">
        <v>0</v>
      </c>
      <c r="BA20" s="7">
        <v>0</v>
      </c>
      <c r="BB20" s="7"/>
      <c r="BC20" s="118" t="e">
        <v>#DIV/0!</v>
      </c>
      <c r="BD20" s="7"/>
      <c r="BE20" s="7"/>
      <c r="BF20" s="7"/>
      <c r="BG20" s="7"/>
      <c r="BH20" s="120">
        <v>49764848</v>
      </c>
      <c r="BI20" s="7"/>
      <c r="BJ20" s="7"/>
      <c r="BK20" s="7"/>
      <c r="BL20" s="7" t="s">
        <v>389</v>
      </c>
      <c r="BM20" s="7" t="s">
        <v>321</v>
      </c>
      <c r="BN20" s="7" t="s">
        <v>107</v>
      </c>
      <c r="BO20" s="121" t="s">
        <v>390</v>
      </c>
      <c r="BP20" s="7" t="s">
        <v>223</v>
      </c>
      <c r="BQ20" s="7" t="s">
        <v>391</v>
      </c>
      <c r="BR20" s="74">
        <v>1000170899801</v>
      </c>
      <c r="BS20" s="72">
        <v>9952970</v>
      </c>
      <c r="BT20" s="73">
        <v>45072</v>
      </c>
      <c r="BU20" s="73">
        <v>45075</v>
      </c>
      <c r="BV20" s="7"/>
      <c r="BW20" s="7"/>
      <c r="BX20" s="7"/>
      <c r="BY20" s="7"/>
      <c r="BZ20" s="7" t="s">
        <v>0</v>
      </c>
      <c r="CA20" s="7"/>
      <c r="CB20" s="7"/>
      <c r="CC20" s="7"/>
      <c r="CD20" s="4" t="s">
        <v>392</v>
      </c>
      <c r="CE20" s="118" t="s">
        <v>393</v>
      </c>
      <c r="CF20" s="76">
        <v>1</v>
      </c>
      <c r="CG20" s="7" t="s">
        <v>77</v>
      </c>
      <c r="CH20" s="7"/>
      <c r="CI20" s="7"/>
      <c r="CJ20" s="7"/>
      <c r="CK20" s="7"/>
      <c r="CL20" s="7"/>
      <c r="CM20" s="122">
        <v>49764848</v>
      </c>
      <c r="CN20" s="123">
        <v>0</v>
      </c>
      <c r="CO20" s="7"/>
    </row>
    <row r="21" spans="1:93" ht="101.25" customHeight="1" x14ac:dyDescent="0.2">
      <c r="A21" s="57" t="s">
        <v>394</v>
      </c>
      <c r="B21" s="57" t="s">
        <v>395</v>
      </c>
      <c r="C21" s="57" t="s">
        <v>82</v>
      </c>
      <c r="D21" s="58" t="s">
        <v>105</v>
      </c>
      <c r="E21" s="138">
        <v>900474727</v>
      </c>
      <c r="F21" s="138" t="s">
        <v>0</v>
      </c>
      <c r="G21" s="57" t="s">
        <v>0</v>
      </c>
      <c r="H21" s="57" t="s">
        <v>0</v>
      </c>
      <c r="I21" s="57" t="s">
        <v>0</v>
      </c>
      <c r="J21" s="57" t="s">
        <v>396</v>
      </c>
      <c r="K21" s="57" t="s">
        <v>0</v>
      </c>
      <c r="L21" s="57" t="s">
        <v>0</v>
      </c>
      <c r="M21" s="57" t="s">
        <v>397</v>
      </c>
      <c r="N21" s="83" t="s">
        <v>398</v>
      </c>
      <c r="O21" s="57">
        <v>3305050</v>
      </c>
      <c r="P21" s="57"/>
      <c r="Q21" s="57" t="s">
        <v>0</v>
      </c>
      <c r="R21" s="57" t="s">
        <v>0</v>
      </c>
      <c r="S21" s="57" t="s">
        <v>372</v>
      </c>
      <c r="T21" s="57" t="s">
        <v>399</v>
      </c>
      <c r="U21" s="57" t="s">
        <v>372</v>
      </c>
      <c r="V21" s="57"/>
      <c r="W21" s="57">
        <v>84101601</v>
      </c>
      <c r="X21" s="57" t="s">
        <v>400</v>
      </c>
      <c r="Y21" s="124"/>
      <c r="Z21" s="84">
        <v>45175</v>
      </c>
      <c r="AA21" s="84">
        <v>45175</v>
      </c>
      <c r="AB21" s="84">
        <v>46006</v>
      </c>
      <c r="AC21" s="57"/>
      <c r="AD21" s="57"/>
      <c r="AE21" s="57" t="s">
        <v>151</v>
      </c>
      <c r="AF21" s="57"/>
      <c r="AG21" s="57" t="s">
        <v>114</v>
      </c>
      <c r="AH21" s="57" t="s">
        <v>401</v>
      </c>
      <c r="AI21" s="57" t="s">
        <v>153</v>
      </c>
      <c r="AJ21" s="7" t="s">
        <v>402</v>
      </c>
      <c r="AK21" s="7"/>
      <c r="AL21" s="72">
        <v>52690769</v>
      </c>
      <c r="AM21" s="57"/>
      <c r="AN21" s="57" t="s">
        <v>0</v>
      </c>
      <c r="AO21" s="57" t="s">
        <v>0</v>
      </c>
      <c r="AP21" s="57" t="s">
        <v>0</v>
      </c>
      <c r="AQ21" s="57" t="s">
        <v>0</v>
      </c>
      <c r="AR21" s="57" t="s">
        <v>0</v>
      </c>
      <c r="AS21" s="57" t="s">
        <v>0</v>
      </c>
      <c r="AT21" s="57" t="s">
        <v>0</v>
      </c>
      <c r="AU21" s="57" t="s">
        <v>0</v>
      </c>
      <c r="AV21" s="57" t="s">
        <v>0</v>
      </c>
      <c r="AW21" s="57" t="s">
        <v>0</v>
      </c>
      <c r="AX21" s="57" t="s">
        <v>0</v>
      </c>
      <c r="AY21" s="57" t="s">
        <v>0</v>
      </c>
      <c r="AZ21" s="57" t="s">
        <v>0</v>
      </c>
      <c r="BA21" s="57">
        <v>0</v>
      </c>
      <c r="BB21" s="57">
        <v>0</v>
      </c>
      <c r="BC21" s="57">
        <v>0</v>
      </c>
      <c r="BD21" s="57">
        <v>0</v>
      </c>
      <c r="BE21" s="57">
        <v>0</v>
      </c>
      <c r="BF21" s="57">
        <v>0</v>
      </c>
      <c r="BG21" s="57"/>
      <c r="BH21" s="57"/>
      <c r="BI21" s="57"/>
      <c r="BJ21" s="57" t="s">
        <v>403</v>
      </c>
      <c r="BK21" s="57"/>
      <c r="BL21" s="57" t="s">
        <v>107</v>
      </c>
      <c r="BM21" s="57" t="s">
        <v>404</v>
      </c>
      <c r="BN21" s="57"/>
      <c r="BO21" s="57" t="s">
        <v>0</v>
      </c>
      <c r="BP21" s="57" t="s">
        <v>0</v>
      </c>
      <c r="BQ21" s="57" t="s">
        <v>0</v>
      </c>
      <c r="BR21" s="57" t="s">
        <v>0</v>
      </c>
      <c r="BS21" s="57" t="s">
        <v>0</v>
      </c>
      <c r="BT21" s="57" t="s">
        <v>0</v>
      </c>
      <c r="BU21" s="57" t="s">
        <v>0</v>
      </c>
      <c r="BV21" s="57"/>
      <c r="BW21" s="83" t="s">
        <v>405</v>
      </c>
      <c r="BX21" s="57"/>
      <c r="BY21" s="57"/>
      <c r="BZ21" s="57"/>
      <c r="CA21" s="57"/>
      <c r="CB21" s="57"/>
      <c r="CC21" s="57"/>
      <c r="CD21" s="57"/>
      <c r="CE21" s="57"/>
      <c r="CF21" s="57"/>
      <c r="CG21" s="57"/>
      <c r="CH21" s="116"/>
      <c r="CI21" s="116"/>
      <c r="CJ21" s="116"/>
      <c r="CK21" s="116"/>
    </row>
    <row r="22" spans="1:93" ht="58.5" customHeight="1" x14ac:dyDescent="0.2">
      <c r="A22" s="7" t="s">
        <v>406</v>
      </c>
      <c r="B22" s="7" t="s">
        <v>407</v>
      </c>
      <c r="C22" s="7" t="s">
        <v>82</v>
      </c>
      <c r="D22" s="96" t="s">
        <v>105</v>
      </c>
      <c r="E22" s="133">
        <v>899999054</v>
      </c>
      <c r="F22" s="133">
        <v>7</v>
      </c>
      <c r="G22" s="7" t="s">
        <v>0</v>
      </c>
      <c r="H22" s="7" t="s">
        <v>0</v>
      </c>
      <c r="I22" s="7" t="s">
        <v>0</v>
      </c>
      <c r="J22" s="7" t="s">
        <v>408</v>
      </c>
      <c r="K22" s="7" t="s">
        <v>75</v>
      </c>
      <c r="L22" s="7">
        <v>19381976</v>
      </c>
      <c r="M22" s="7" t="s">
        <v>409</v>
      </c>
      <c r="N22" s="4" t="s">
        <v>410</v>
      </c>
      <c r="O22" s="7">
        <v>2202790</v>
      </c>
      <c r="P22" s="7"/>
      <c r="Q22" s="7" t="s">
        <v>0</v>
      </c>
      <c r="R22" s="7" t="s">
        <v>0</v>
      </c>
      <c r="S22" s="7" t="s">
        <v>372</v>
      </c>
      <c r="T22" s="7" t="s">
        <v>411</v>
      </c>
      <c r="U22" s="7" t="s">
        <v>372</v>
      </c>
      <c r="V22" s="7"/>
      <c r="W22" s="7">
        <v>86132000</v>
      </c>
      <c r="X22" s="7" t="s">
        <v>412</v>
      </c>
      <c r="Y22" s="73">
        <v>45072</v>
      </c>
      <c r="Z22" s="73">
        <v>45079</v>
      </c>
      <c r="AA22" s="73">
        <v>45079</v>
      </c>
      <c r="AB22" s="73">
        <v>45291</v>
      </c>
      <c r="AC22" s="7"/>
      <c r="AD22" s="7"/>
      <c r="AE22" s="7" t="s">
        <v>151</v>
      </c>
      <c r="AF22" s="7"/>
      <c r="AG22" s="7" t="s">
        <v>114</v>
      </c>
      <c r="AH22" s="7" t="s">
        <v>401</v>
      </c>
      <c r="AI22" s="7" t="s">
        <v>401</v>
      </c>
      <c r="AJ22" s="7" t="s">
        <v>413</v>
      </c>
      <c r="AK22" s="7"/>
      <c r="AL22" s="72">
        <v>1027787904</v>
      </c>
      <c r="AM22" s="7"/>
      <c r="AN22" s="7">
        <v>0</v>
      </c>
      <c r="AO22" s="7">
        <v>0</v>
      </c>
      <c r="AP22" s="7">
        <v>0</v>
      </c>
      <c r="AQ22" s="7">
        <v>0</v>
      </c>
      <c r="AR22" s="7">
        <v>0</v>
      </c>
      <c r="AS22" s="7">
        <v>0</v>
      </c>
      <c r="AT22" s="7">
        <v>0</v>
      </c>
      <c r="AU22" s="7">
        <v>0</v>
      </c>
      <c r="AV22" s="7">
        <v>0</v>
      </c>
      <c r="AW22" s="7">
        <v>0</v>
      </c>
      <c r="AX22" s="7">
        <v>0</v>
      </c>
      <c r="AY22" s="7">
        <v>0</v>
      </c>
      <c r="AZ22" s="7">
        <v>0</v>
      </c>
      <c r="BA22" s="7">
        <v>0</v>
      </c>
      <c r="BB22" s="7">
        <v>0</v>
      </c>
      <c r="BC22" s="7">
        <v>0</v>
      </c>
      <c r="BD22" s="7">
        <v>0</v>
      </c>
      <c r="BE22" s="7">
        <v>0</v>
      </c>
      <c r="BF22" s="7">
        <v>0</v>
      </c>
      <c r="BG22" s="7"/>
      <c r="BH22" s="7"/>
      <c r="BI22" s="7"/>
      <c r="BJ22" s="7" t="s">
        <v>414</v>
      </c>
      <c r="BK22" s="7"/>
      <c r="BL22" s="7" t="s">
        <v>107</v>
      </c>
      <c r="BM22" s="7" t="s">
        <v>378</v>
      </c>
      <c r="BN22" s="7"/>
      <c r="BO22" s="7" t="s">
        <v>0</v>
      </c>
      <c r="BP22" s="7" t="s">
        <v>0</v>
      </c>
      <c r="BQ22" s="7" t="s">
        <v>0</v>
      </c>
      <c r="BR22" s="7" t="s">
        <v>0</v>
      </c>
      <c r="BS22" s="7" t="s">
        <v>0</v>
      </c>
      <c r="BT22" s="7" t="s">
        <v>0</v>
      </c>
      <c r="BU22" s="7" t="s">
        <v>0</v>
      </c>
      <c r="BV22" s="7"/>
      <c r="BW22" s="4" t="s">
        <v>415</v>
      </c>
      <c r="BX22" s="7"/>
      <c r="BY22" s="7"/>
      <c r="BZ22" s="7"/>
      <c r="CA22" s="7"/>
      <c r="CB22" s="7"/>
      <c r="CC22" s="7"/>
      <c r="CD22" s="7"/>
      <c r="CE22" s="7"/>
      <c r="CF22" s="7"/>
      <c r="CG22" s="7"/>
      <c r="CH22" s="122"/>
      <c r="CI22" s="122"/>
      <c r="CJ22" s="122"/>
      <c r="CK22" s="122"/>
    </row>
    <row r="26" spans="1:93" x14ac:dyDescent="0.2">
      <c r="B26" s="3" t="s">
        <v>100</v>
      </c>
    </row>
  </sheetData>
  <hyperlinks>
    <hyperlink ref="AJ2" r:id="rId1"/>
    <hyperlink ref="BR2" r:id="rId2" display="15/09/2021"/>
    <hyperlink ref="BU2" r:id="rId3"/>
    <hyperlink ref="AJ3" r:id="rId4"/>
    <hyperlink ref="BR3" r:id="rId5" display="15/09/2021"/>
    <hyperlink ref="AK4" r:id="rId6"/>
    <hyperlink ref="BT4" r:id="rId7"/>
    <hyperlink ref="N15" r:id="rId8"/>
    <hyperlink ref="CD15" r:id="rId9"/>
    <hyperlink ref="P18" r:id="rId10" display="25/01/2021"/>
    <hyperlink ref="Y18" r:id="rId11"/>
    <hyperlink ref="N19" r:id="rId12"/>
    <hyperlink ref="CD19" r:id="rId13"/>
    <hyperlink ref="N20" r:id="rId14"/>
    <hyperlink ref="CD20" r:id="rId15"/>
    <hyperlink ref="N21" r:id="rId16"/>
    <hyperlink ref="BW21" r:id="rId17" display="https://www.secop.gov.co/CO1ContractsManagement/Tendering/ProcurementContractEdit/View?docUniqueIdentifier=CO1.PCCNTR.5357814&amp;prevCtxUrl=https%3a%2f%2fwww.secop.gov.co%3a443%2fCO1ContractsManagement%2fTendering%2fProcurementContractManagement%2fIndex&amp;prevCtxLbl=Contratos+"/>
    <hyperlink ref="N22" r:id="rId18"/>
    <hyperlink ref="BW22" r:id="rId1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52"/>
  <sheetViews>
    <sheetView workbookViewId="0">
      <selection activeCell="A27" sqref="A27"/>
    </sheetView>
  </sheetViews>
  <sheetFormatPr baseColWidth="10" defaultColWidth="9.140625" defaultRowHeight="15" x14ac:dyDescent="0.25"/>
  <cols>
    <col min="1" max="1" width="9.140625" style="1"/>
    <col min="2" max="2" width="29.85546875" style="1" customWidth="1"/>
    <col min="3" max="3" width="12.5703125" style="1" customWidth="1"/>
    <col min="4" max="4" width="9.140625" style="1"/>
    <col min="5" max="5" width="19.5703125" style="1" customWidth="1"/>
    <col min="6" max="11" width="9.140625" style="1"/>
    <col min="12" max="12" width="20.85546875" style="1" customWidth="1"/>
    <col min="13" max="15" width="9.140625" style="1"/>
    <col min="16" max="16" width="11.42578125" style="1" bestFit="1" customWidth="1"/>
    <col min="17" max="20" width="9.140625" style="1"/>
    <col min="21" max="21" width="15" style="1" customWidth="1"/>
    <col min="22" max="22" width="14.28515625" style="1" customWidth="1"/>
    <col min="23" max="23" width="31.140625" style="1" customWidth="1"/>
    <col min="24" max="29" width="9.140625" style="1"/>
    <col min="30" max="30" width="15" style="1" customWidth="1"/>
    <col min="31" max="35" width="9.140625" style="1"/>
    <col min="36" max="36" width="9.85546875" style="1" bestFit="1" customWidth="1"/>
    <col min="37" max="48" width="9.140625" style="1"/>
    <col min="49" max="49" width="14.28515625" style="1" customWidth="1"/>
    <col min="50" max="50" width="15.140625" style="1" customWidth="1"/>
    <col min="51" max="59" width="9.140625" style="1"/>
    <col min="60" max="60" width="12.42578125" style="1" customWidth="1"/>
    <col min="61" max="63" width="9.140625" style="1"/>
    <col min="64" max="64" width="16.7109375" style="1" customWidth="1"/>
    <col min="65" max="65" width="11" style="1" customWidth="1"/>
    <col min="66" max="69" width="9.140625" style="1"/>
    <col min="70" max="70" width="14.7109375" style="1" customWidth="1"/>
    <col min="71" max="71" width="12.28515625" style="1" customWidth="1"/>
    <col min="72" max="72" width="13.85546875" style="1" customWidth="1"/>
    <col min="73" max="73" width="15.140625" style="1" customWidth="1"/>
    <col min="74" max="74" width="13.28515625" style="1" customWidth="1"/>
    <col min="75" max="75" width="15.140625" style="1" customWidth="1"/>
    <col min="76" max="76" width="15.5703125" style="1" customWidth="1"/>
    <col min="77" max="77" width="9.140625" style="1"/>
    <col min="78" max="78" width="13.28515625" style="1" customWidth="1"/>
    <col min="79" max="79" width="15.28515625" style="1" customWidth="1"/>
    <col min="80" max="80" width="16" style="1" customWidth="1"/>
    <col min="81" max="82" width="13.140625" style="1" customWidth="1"/>
    <col min="83" max="83" width="11.42578125" style="1" customWidth="1"/>
    <col min="84" max="84" width="14.28515625" style="1" customWidth="1"/>
    <col min="85" max="16384" width="9.140625" style="1"/>
  </cols>
  <sheetData>
    <row r="1" spans="1:98" ht="102" x14ac:dyDescent="0.25">
      <c r="A1" s="26" t="s">
        <v>126</v>
      </c>
      <c r="B1" s="26" t="s">
        <v>5</v>
      </c>
      <c r="C1" s="23" t="s">
        <v>6</v>
      </c>
      <c r="D1" s="26" t="s">
        <v>7</v>
      </c>
      <c r="E1" s="26" t="s">
        <v>8</v>
      </c>
      <c r="F1" s="26" t="s">
        <v>9</v>
      </c>
      <c r="G1" s="26" t="s">
        <v>10</v>
      </c>
      <c r="H1" s="26" t="s">
        <v>11</v>
      </c>
      <c r="I1" s="26" t="s">
        <v>12</v>
      </c>
      <c r="J1" s="26" t="s">
        <v>13</v>
      </c>
      <c r="K1" s="26" t="s">
        <v>14</v>
      </c>
      <c r="L1" s="26" t="s">
        <v>15</v>
      </c>
      <c r="M1" s="26" t="s">
        <v>16</v>
      </c>
      <c r="N1" s="26" t="s">
        <v>17</v>
      </c>
      <c r="O1" s="26" t="s">
        <v>18</v>
      </c>
      <c r="P1" s="26" t="s">
        <v>19</v>
      </c>
      <c r="Q1" s="26" t="s">
        <v>20</v>
      </c>
      <c r="R1" s="26" t="s">
        <v>21</v>
      </c>
      <c r="S1" s="26" t="s">
        <v>101</v>
      </c>
      <c r="T1" s="26" t="s">
        <v>115</v>
      </c>
      <c r="U1" s="26" t="s">
        <v>102</v>
      </c>
      <c r="V1" s="26" t="s">
        <v>127</v>
      </c>
      <c r="W1" s="26" t="s">
        <v>22</v>
      </c>
      <c r="X1" s="26" t="s">
        <v>23</v>
      </c>
      <c r="Y1" s="26" t="s">
        <v>24</v>
      </c>
      <c r="Z1" s="26" t="s">
        <v>25</v>
      </c>
      <c r="AA1" s="26" t="s">
        <v>26</v>
      </c>
      <c r="AB1" s="26" t="s">
        <v>128</v>
      </c>
      <c r="AC1" s="26" t="s">
        <v>118</v>
      </c>
      <c r="AD1" s="26" t="s">
        <v>41</v>
      </c>
      <c r="AE1" s="26" t="s">
        <v>129</v>
      </c>
      <c r="AF1" s="26" t="s">
        <v>42</v>
      </c>
      <c r="AG1" s="26" t="s">
        <v>43</v>
      </c>
      <c r="AH1" s="26" t="s">
        <v>121</v>
      </c>
      <c r="AI1" s="26" t="s">
        <v>44</v>
      </c>
      <c r="AJ1" s="26" t="s">
        <v>45</v>
      </c>
      <c r="AK1" s="26" t="s">
        <v>130</v>
      </c>
      <c r="AL1" s="26" t="s">
        <v>28</v>
      </c>
      <c r="AM1" s="26" t="s">
        <v>29</v>
      </c>
      <c r="AN1" s="26" t="s">
        <v>131</v>
      </c>
      <c r="AO1" s="26" t="s">
        <v>119</v>
      </c>
      <c r="AP1" s="26" t="s">
        <v>30</v>
      </c>
      <c r="AQ1" s="26" t="s">
        <v>33</v>
      </c>
      <c r="AR1" s="26" t="s">
        <v>51</v>
      </c>
      <c r="AS1" s="26" t="s">
        <v>31</v>
      </c>
      <c r="AT1" s="26" t="s">
        <v>32</v>
      </c>
      <c r="AU1" s="26" t="s">
        <v>52</v>
      </c>
      <c r="AV1" s="26" t="s">
        <v>132</v>
      </c>
      <c r="AW1" s="26" t="s">
        <v>133</v>
      </c>
      <c r="AX1" s="26" t="s">
        <v>134</v>
      </c>
      <c r="AY1" s="26" t="s">
        <v>135</v>
      </c>
      <c r="AZ1" s="26" t="s">
        <v>1</v>
      </c>
      <c r="BA1" s="26" t="s">
        <v>3</v>
      </c>
      <c r="BB1" s="26" t="s">
        <v>2</v>
      </c>
      <c r="BC1" s="26" t="s">
        <v>136</v>
      </c>
      <c r="BD1" s="26" t="s">
        <v>116</v>
      </c>
      <c r="BE1" s="26" t="s">
        <v>117</v>
      </c>
      <c r="BF1" s="26" t="s">
        <v>120</v>
      </c>
      <c r="BG1" s="26" t="s">
        <v>137</v>
      </c>
      <c r="BH1" s="26" t="s">
        <v>138</v>
      </c>
      <c r="BI1" s="26" t="s">
        <v>100</v>
      </c>
      <c r="BJ1" s="26" t="s">
        <v>139</v>
      </c>
      <c r="BK1" s="26" t="s">
        <v>140</v>
      </c>
      <c r="BL1" s="26" t="s">
        <v>63</v>
      </c>
      <c r="BM1" s="26" t="s">
        <v>65</v>
      </c>
      <c r="BN1" s="26" t="s">
        <v>64</v>
      </c>
      <c r="BO1" s="26" t="s">
        <v>103</v>
      </c>
      <c r="BP1" s="26" t="s">
        <v>34</v>
      </c>
      <c r="BQ1" s="26" t="s">
        <v>35</v>
      </c>
      <c r="BR1" s="26" t="s">
        <v>36</v>
      </c>
      <c r="BS1" s="26" t="s">
        <v>37</v>
      </c>
      <c r="BT1" s="26" t="s">
        <v>38</v>
      </c>
      <c r="BU1" s="26" t="s">
        <v>39</v>
      </c>
      <c r="BV1" s="27" t="s">
        <v>58</v>
      </c>
      <c r="BW1" s="27" t="s">
        <v>59</v>
      </c>
      <c r="BX1" s="27" t="s">
        <v>60</v>
      </c>
      <c r="BY1" s="26" t="s">
        <v>40</v>
      </c>
      <c r="BZ1" s="26" t="s">
        <v>66</v>
      </c>
      <c r="CA1" s="26" t="s">
        <v>67</v>
      </c>
      <c r="CB1" s="26" t="s">
        <v>141</v>
      </c>
      <c r="CC1" s="26" t="s">
        <v>68</v>
      </c>
      <c r="CD1" s="26" t="s">
        <v>69</v>
      </c>
      <c r="CE1" s="26" t="s">
        <v>70</v>
      </c>
      <c r="CF1" s="26" t="s">
        <v>71</v>
      </c>
      <c r="CG1" s="26" t="s">
        <v>72</v>
      </c>
      <c r="CH1" s="26" t="s">
        <v>142</v>
      </c>
      <c r="CI1" s="26" t="s">
        <v>122</v>
      </c>
      <c r="CJ1" s="26" t="s">
        <v>61</v>
      </c>
      <c r="CK1" s="26" t="s">
        <v>104</v>
      </c>
      <c r="CL1" s="26" t="s">
        <v>62</v>
      </c>
      <c r="CM1" s="8" t="s">
        <v>123</v>
      </c>
      <c r="CN1" s="8" t="s">
        <v>123</v>
      </c>
      <c r="CO1" s="26" t="s">
        <v>143</v>
      </c>
    </row>
    <row r="2" spans="1:98" ht="148.5" customHeight="1" x14ac:dyDescent="0.25">
      <c r="A2" s="17">
        <v>112193</v>
      </c>
      <c r="B2" s="17" t="s">
        <v>113</v>
      </c>
      <c r="C2" s="17" t="s">
        <v>82</v>
      </c>
      <c r="D2" s="17" t="s">
        <v>105</v>
      </c>
      <c r="E2" s="17">
        <v>830026014</v>
      </c>
      <c r="F2" s="17">
        <v>7</v>
      </c>
      <c r="G2" s="17"/>
      <c r="H2" s="10"/>
      <c r="I2" s="10" t="s">
        <v>75</v>
      </c>
      <c r="J2" s="10"/>
      <c r="K2" s="10" t="s">
        <v>416</v>
      </c>
      <c r="L2" s="10" t="s">
        <v>417</v>
      </c>
      <c r="M2" s="10" t="s">
        <v>418</v>
      </c>
      <c r="N2" s="10" t="s">
        <v>419</v>
      </c>
      <c r="O2" s="11">
        <v>45105</v>
      </c>
      <c r="P2" s="11">
        <v>45107</v>
      </c>
      <c r="Q2" s="11">
        <v>45267</v>
      </c>
      <c r="R2" s="11">
        <v>45378</v>
      </c>
      <c r="S2" s="10"/>
      <c r="T2" s="10" t="s">
        <v>151</v>
      </c>
      <c r="U2" s="10" t="s">
        <v>416</v>
      </c>
      <c r="V2" s="32" t="s">
        <v>316</v>
      </c>
      <c r="W2" s="10"/>
      <c r="X2" s="10"/>
      <c r="Y2" s="10">
        <v>5823</v>
      </c>
      <c r="Z2" s="11">
        <v>45071</v>
      </c>
      <c r="AA2" s="10"/>
      <c r="AB2" s="10"/>
      <c r="AC2" s="10">
        <v>38123</v>
      </c>
      <c r="AD2" s="10"/>
      <c r="AE2" s="10"/>
      <c r="AF2" s="10" t="s">
        <v>420</v>
      </c>
      <c r="AG2" s="13">
        <v>599893280</v>
      </c>
      <c r="AH2" s="11">
        <v>45107</v>
      </c>
      <c r="AI2" s="10"/>
      <c r="AJ2" s="10"/>
      <c r="AK2" s="10"/>
      <c r="AL2" s="13">
        <v>599893280</v>
      </c>
      <c r="AM2" s="10"/>
      <c r="AN2" s="10"/>
      <c r="AO2" s="10"/>
      <c r="AP2" s="10"/>
      <c r="AQ2" s="10" t="s">
        <v>421</v>
      </c>
      <c r="AR2" s="10"/>
      <c r="AS2" s="10"/>
      <c r="AT2" s="10"/>
      <c r="AU2" s="10"/>
      <c r="AV2" s="10"/>
      <c r="AW2" s="10"/>
      <c r="AX2" s="10"/>
      <c r="AY2" s="10"/>
      <c r="AZ2" s="10"/>
      <c r="BA2" s="10"/>
      <c r="BB2" s="10"/>
      <c r="BC2" s="10"/>
      <c r="BD2" s="10"/>
      <c r="BE2" s="10"/>
      <c r="BF2" s="33"/>
      <c r="BG2" s="33"/>
      <c r="BH2" s="33"/>
      <c r="BI2" s="10"/>
      <c r="BJ2" s="10"/>
      <c r="BK2" s="10"/>
      <c r="BL2" s="10"/>
      <c r="BM2" s="10"/>
      <c r="BN2" s="10"/>
      <c r="BO2" s="10"/>
      <c r="BP2" s="10"/>
      <c r="BQ2" s="11"/>
      <c r="BR2" s="14"/>
      <c r="BS2" s="10"/>
      <c r="BT2" s="10"/>
      <c r="BU2" s="9"/>
      <c r="BV2" s="10"/>
      <c r="BW2" s="10"/>
      <c r="BX2" s="10"/>
      <c r="BY2" s="15"/>
      <c r="BZ2" s="10"/>
      <c r="CA2" s="10"/>
      <c r="CB2" s="11"/>
      <c r="CC2" s="10"/>
      <c r="CD2" s="10"/>
      <c r="CE2" s="10"/>
      <c r="CF2" s="10"/>
      <c r="CG2" s="10"/>
      <c r="CH2" s="10"/>
      <c r="CI2" s="10"/>
      <c r="CJ2" s="10"/>
      <c r="CK2" s="16"/>
      <c r="CL2" s="16"/>
      <c r="CM2" s="12"/>
      <c r="CN2" s="28"/>
      <c r="CO2" s="28"/>
      <c r="CP2" s="28"/>
    </row>
    <row r="3" spans="1:98" s="264" customFormat="1" ht="75" customHeight="1" x14ac:dyDescent="0.25">
      <c r="A3" s="222">
        <v>111052</v>
      </c>
      <c r="B3" s="222" t="s">
        <v>422</v>
      </c>
      <c r="C3" s="222" t="s">
        <v>82</v>
      </c>
      <c r="D3" s="222" t="s">
        <v>105</v>
      </c>
      <c r="E3" s="222">
        <v>901444047</v>
      </c>
      <c r="F3" s="222">
        <v>1</v>
      </c>
      <c r="G3" s="222"/>
      <c r="H3" s="222"/>
      <c r="I3" s="222" t="s">
        <v>75</v>
      </c>
      <c r="J3" s="222"/>
      <c r="K3" s="222" t="s">
        <v>416</v>
      </c>
      <c r="L3" s="222" t="s">
        <v>417</v>
      </c>
      <c r="M3" s="222" t="s">
        <v>418</v>
      </c>
      <c r="N3" s="222" t="s">
        <v>423</v>
      </c>
      <c r="O3" s="255">
        <v>45086</v>
      </c>
      <c r="P3" s="255">
        <v>45099</v>
      </c>
      <c r="Q3" s="255">
        <v>45250</v>
      </c>
      <c r="R3" s="222"/>
      <c r="S3" s="222"/>
      <c r="T3" s="222" t="s">
        <v>151</v>
      </c>
      <c r="U3" s="222" t="s">
        <v>416</v>
      </c>
      <c r="V3" s="222" t="s">
        <v>424</v>
      </c>
      <c r="W3" s="222"/>
      <c r="X3" s="222"/>
      <c r="Y3" s="222">
        <v>123</v>
      </c>
      <c r="Z3" s="255">
        <v>44937</v>
      </c>
      <c r="AA3" s="222"/>
      <c r="AB3" s="222"/>
      <c r="AC3" s="222">
        <v>3423</v>
      </c>
      <c r="AD3" s="222"/>
      <c r="AE3" s="222"/>
      <c r="AF3" s="222" t="s">
        <v>420</v>
      </c>
      <c r="AG3" s="256">
        <v>3300001</v>
      </c>
      <c r="AH3" s="255">
        <v>45099</v>
      </c>
      <c r="AI3" s="222"/>
      <c r="AJ3" s="222"/>
      <c r="AK3" s="222"/>
      <c r="AL3" s="256">
        <v>3300001</v>
      </c>
      <c r="AM3" s="222"/>
      <c r="AN3" s="222"/>
      <c r="AO3" s="222"/>
      <c r="AP3" s="222"/>
      <c r="AQ3" s="222" t="s">
        <v>421</v>
      </c>
      <c r="AR3" s="222"/>
      <c r="AS3" s="222"/>
      <c r="AT3" s="222"/>
      <c r="AU3" s="222"/>
      <c r="AV3" s="222"/>
      <c r="AW3" s="222"/>
      <c r="AX3" s="222"/>
      <c r="AY3" s="222"/>
      <c r="AZ3" s="222"/>
      <c r="BA3" s="222"/>
      <c r="BB3" s="222"/>
      <c r="BC3" s="222"/>
      <c r="BD3" s="222"/>
      <c r="BE3" s="222"/>
      <c r="BF3" s="257"/>
      <c r="BG3" s="257"/>
      <c r="BH3" s="257"/>
      <c r="BI3" s="222"/>
      <c r="BJ3" s="222"/>
      <c r="BK3" s="222"/>
      <c r="BL3" s="222"/>
      <c r="BM3" s="222"/>
      <c r="BN3" s="222"/>
      <c r="BO3" s="222"/>
      <c r="BP3" s="256"/>
      <c r="BQ3" s="255"/>
      <c r="BR3" s="258"/>
      <c r="BS3" s="222"/>
      <c r="BT3" s="222"/>
      <c r="BU3" s="259"/>
      <c r="BV3" s="222"/>
      <c r="BW3" s="222"/>
      <c r="BX3" s="222"/>
      <c r="BY3" s="260"/>
      <c r="BZ3" s="222"/>
      <c r="CA3" s="222"/>
      <c r="CB3" s="255"/>
      <c r="CC3" s="222"/>
      <c r="CD3" s="222"/>
      <c r="CE3" s="222"/>
      <c r="CF3" s="222"/>
      <c r="CG3" s="222"/>
      <c r="CH3" s="222"/>
      <c r="CI3" s="222"/>
      <c r="CJ3" s="222"/>
      <c r="CK3" s="261"/>
      <c r="CL3" s="261"/>
      <c r="CM3" s="262"/>
      <c r="CN3" s="263"/>
      <c r="CO3" s="263"/>
      <c r="CP3" s="263"/>
    </row>
    <row r="4" spans="1:98" ht="11.25" customHeight="1" x14ac:dyDescent="0.25">
      <c r="A4" s="222">
        <v>111053</v>
      </c>
      <c r="B4" s="222" t="s">
        <v>422</v>
      </c>
      <c r="C4" s="222" t="s">
        <v>82</v>
      </c>
      <c r="D4" s="222" t="s">
        <v>105</v>
      </c>
      <c r="E4" s="222">
        <v>901444047</v>
      </c>
      <c r="F4" s="222">
        <v>1</v>
      </c>
      <c r="G4" s="222"/>
      <c r="H4" s="222"/>
      <c r="I4" s="222" t="s">
        <v>75</v>
      </c>
      <c r="J4" s="222"/>
      <c r="K4" s="222" t="s">
        <v>416</v>
      </c>
      <c r="L4" s="222" t="s">
        <v>417</v>
      </c>
      <c r="M4" s="222" t="s">
        <v>418</v>
      </c>
      <c r="N4" s="222" t="s">
        <v>423</v>
      </c>
      <c r="O4" s="255">
        <v>45086</v>
      </c>
      <c r="P4" s="255">
        <v>45099</v>
      </c>
      <c r="Q4" s="255">
        <v>45250</v>
      </c>
      <c r="R4" s="222"/>
      <c r="S4" s="222"/>
      <c r="T4" s="222" t="s">
        <v>151</v>
      </c>
      <c r="U4" s="222" t="s">
        <v>416</v>
      </c>
      <c r="V4" s="222" t="s">
        <v>424</v>
      </c>
      <c r="W4" s="222"/>
      <c r="X4" s="222"/>
      <c r="Y4" s="222">
        <v>123</v>
      </c>
      <c r="Z4" s="255">
        <v>44937</v>
      </c>
      <c r="AA4" s="222"/>
      <c r="AB4" s="222"/>
      <c r="AC4" s="222">
        <v>3323</v>
      </c>
      <c r="AD4" s="222"/>
      <c r="AE4" s="222"/>
      <c r="AF4" s="222" t="s">
        <v>420</v>
      </c>
      <c r="AG4" s="256">
        <v>3000000</v>
      </c>
      <c r="AH4" s="255">
        <v>45099</v>
      </c>
      <c r="AI4" s="222"/>
      <c r="AJ4" s="222"/>
      <c r="AK4" s="222"/>
      <c r="AL4" s="256">
        <v>3000000</v>
      </c>
      <c r="AM4" s="222"/>
      <c r="AN4" s="222"/>
      <c r="AO4" s="222"/>
      <c r="AP4" s="222"/>
      <c r="AQ4" s="222" t="s">
        <v>421</v>
      </c>
      <c r="AR4" s="222"/>
      <c r="AS4" s="222"/>
      <c r="AT4" s="222"/>
      <c r="AU4" s="222"/>
      <c r="AV4" s="222"/>
      <c r="AW4" s="222"/>
      <c r="AX4" s="222"/>
      <c r="AY4" s="222"/>
      <c r="AZ4" s="222"/>
      <c r="BA4" s="222"/>
      <c r="BB4" s="222"/>
      <c r="BC4" s="222"/>
      <c r="BD4" s="222"/>
      <c r="BE4" s="222"/>
      <c r="BF4" s="257"/>
      <c r="BG4" s="257"/>
      <c r="BH4" s="257"/>
      <c r="BI4" s="17"/>
      <c r="BJ4" s="17"/>
      <c r="BK4" s="17"/>
      <c r="BL4" s="17"/>
      <c r="BM4" s="17"/>
      <c r="BN4" s="17"/>
      <c r="BO4" s="17"/>
      <c r="BP4" s="19"/>
      <c r="BQ4" s="19"/>
      <c r="BR4" s="20"/>
      <c r="BS4" s="17"/>
      <c r="BT4" s="18"/>
      <c r="BU4" s="17"/>
      <c r="BV4" s="17"/>
      <c r="BW4" s="17"/>
      <c r="BX4" s="19"/>
      <c r="BY4" s="17"/>
      <c r="BZ4" s="17"/>
      <c r="CA4" s="17"/>
      <c r="CB4" s="21"/>
      <c r="CC4" s="21"/>
      <c r="CD4" s="21"/>
      <c r="CE4" s="21"/>
      <c r="CF4" s="21"/>
      <c r="CG4" s="21"/>
      <c r="CH4" s="21"/>
      <c r="CI4" s="21"/>
      <c r="CJ4" s="21"/>
      <c r="CK4" s="21"/>
      <c r="CL4" s="21"/>
      <c r="CM4" s="21"/>
      <c r="CN4" s="21"/>
      <c r="CO4" s="21"/>
      <c r="CP4" s="21"/>
      <c r="CQ4" s="21"/>
      <c r="CR4" s="21"/>
      <c r="CS4" s="21"/>
      <c r="CT4" s="21"/>
    </row>
    <row r="5" spans="1:98" ht="121.5" customHeight="1" x14ac:dyDescent="0.25">
      <c r="A5" s="222">
        <v>111054</v>
      </c>
      <c r="B5" s="222" t="s">
        <v>422</v>
      </c>
      <c r="C5" s="222" t="s">
        <v>82</v>
      </c>
      <c r="D5" s="222" t="s">
        <v>105</v>
      </c>
      <c r="E5" s="222">
        <v>901444047</v>
      </c>
      <c r="F5" s="222">
        <v>1</v>
      </c>
      <c r="G5" s="222"/>
      <c r="H5" s="222"/>
      <c r="I5" s="222" t="s">
        <v>75</v>
      </c>
      <c r="J5" s="222"/>
      <c r="K5" s="222" t="s">
        <v>416</v>
      </c>
      <c r="L5" s="222" t="s">
        <v>417</v>
      </c>
      <c r="M5" s="222" t="s">
        <v>418</v>
      </c>
      <c r="N5" s="222" t="s">
        <v>423</v>
      </c>
      <c r="O5" s="255">
        <v>45086</v>
      </c>
      <c r="P5" s="255">
        <v>45099</v>
      </c>
      <c r="Q5" s="255">
        <v>45250</v>
      </c>
      <c r="R5" s="222"/>
      <c r="S5" s="222"/>
      <c r="T5" s="222" t="s">
        <v>151</v>
      </c>
      <c r="U5" s="222" t="s">
        <v>416</v>
      </c>
      <c r="V5" s="222" t="s">
        <v>424</v>
      </c>
      <c r="W5" s="222"/>
      <c r="X5" s="259"/>
      <c r="Y5" s="222">
        <v>123</v>
      </c>
      <c r="Z5" s="255">
        <v>44937</v>
      </c>
      <c r="AA5" s="222"/>
      <c r="AB5" s="222"/>
      <c r="AC5" s="222">
        <v>3523</v>
      </c>
      <c r="AD5" s="222"/>
      <c r="AE5" s="222"/>
      <c r="AF5" s="222" t="s">
        <v>420</v>
      </c>
      <c r="AG5" s="256">
        <v>13200004</v>
      </c>
      <c r="AH5" s="255">
        <v>45099</v>
      </c>
      <c r="AI5" s="222"/>
      <c r="AJ5" s="222"/>
      <c r="AK5" s="222"/>
      <c r="AL5" s="256">
        <v>13200004</v>
      </c>
      <c r="AM5" s="222"/>
      <c r="AN5" s="222"/>
      <c r="AO5" s="222"/>
      <c r="AP5" s="222"/>
      <c r="AQ5" s="222" t="s">
        <v>421</v>
      </c>
      <c r="AR5" s="222"/>
      <c r="AS5" s="222"/>
      <c r="AT5" s="222"/>
      <c r="AU5" s="222"/>
      <c r="AV5" s="222"/>
      <c r="AW5" s="222"/>
      <c r="AX5" s="222"/>
      <c r="AY5" s="222"/>
      <c r="AZ5" s="222"/>
      <c r="BA5" s="222"/>
      <c r="BB5" s="222"/>
      <c r="BC5" s="222"/>
      <c r="BD5" s="222"/>
      <c r="BE5" s="222"/>
      <c r="BF5" s="257"/>
      <c r="BG5" s="257"/>
      <c r="BH5" s="257"/>
      <c r="BP5" s="29"/>
      <c r="BR5" s="2"/>
    </row>
    <row r="6" spans="1:98" s="264" customFormat="1" ht="90.75" customHeight="1" x14ac:dyDescent="0.25">
      <c r="A6" s="222">
        <v>111055</v>
      </c>
      <c r="B6" s="222" t="s">
        <v>422</v>
      </c>
      <c r="C6" s="222" t="s">
        <v>82</v>
      </c>
      <c r="D6" s="222" t="s">
        <v>105</v>
      </c>
      <c r="E6" s="222">
        <v>901444047</v>
      </c>
      <c r="F6" s="222">
        <v>1</v>
      </c>
      <c r="G6" s="222"/>
      <c r="H6" s="222"/>
      <c r="I6" s="222" t="s">
        <v>75</v>
      </c>
      <c r="J6" s="222"/>
      <c r="K6" s="222" t="s">
        <v>416</v>
      </c>
      <c r="L6" s="222" t="s">
        <v>417</v>
      </c>
      <c r="M6" s="222" t="s">
        <v>418</v>
      </c>
      <c r="N6" s="222" t="s">
        <v>423</v>
      </c>
      <c r="O6" s="255">
        <v>45086</v>
      </c>
      <c r="P6" s="255">
        <v>45099</v>
      </c>
      <c r="Q6" s="255">
        <v>45250</v>
      </c>
      <c r="R6" s="222"/>
      <c r="S6" s="222"/>
      <c r="T6" s="222" t="s">
        <v>151</v>
      </c>
      <c r="U6" s="222" t="s">
        <v>416</v>
      </c>
      <c r="V6" s="222" t="s">
        <v>424</v>
      </c>
      <c r="W6" s="222"/>
      <c r="X6" s="222"/>
      <c r="Y6" s="222">
        <v>123</v>
      </c>
      <c r="Z6" s="255">
        <v>44937</v>
      </c>
      <c r="AA6" s="222"/>
      <c r="AB6" s="222"/>
      <c r="AC6" s="222">
        <v>3223</v>
      </c>
      <c r="AD6" s="222"/>
      <c r="AE6" s="222"/>
      <c r="AF6" s="222" t="s">
        <v>420</v>
      </c>
      <c r="AG6" s="256">
        <v>5600000</v>
      </c>
      <c r="AH6" s="255">
        <v>45099</v>
      </c>
      <c r="AI6" s="222"/>
      <c r="AJ6" s="222"/>
      <c r="AK6" s="222"/>
      <c r="AL6" s="256">
        <v>5600000</v>
      </c>
      <c r="AM6" s="222"/>
      <c r="AN6" s="222"/>
      <c r="AO6" s="222"/>
      <c r="AP6" s="222"/>
      <c r="AQ6" s="222" t="s">
        <v>421</v>
      </c>
      <c r="AR6" s="222"/>
      <c r="AS6" s="222"/>
      <c r="AT6" s="222"/>
      <c r="AU6" s="222"/>
      <c r="AV6" s="222"/>
      <c r="AW6" s="222"/>
      <c r="AX6" s="222"/>
      <c r="AY6" s="222"/>
      <c r="AZ6" s="222"/>
      <c r="BA6" s="222"/>
      <c r="BB6" s="222"/>
      <c r="BC6" s="222"/>
      <c r="BD6" s="222"/>
      <c r="BE6" s="222"/>
      <c r="BF6" s="257"/>
      <c r="BG6" s="257"/>
      <c r="BH6" s="257"/>
      <c r="BP6" s="265"/>
      <c r="BR6" s="266"/>
    </row>
    <row r="7" spans="1:98" s="264" customFormat="1" ht="56.25" customHeight="1" x14ac:dyDescent="0.25">
      <c r="A7" s="222">
        <v>111056</v>
      </c>
      <c r="B7" s="222" t="s">
        <v>422</v>
      </c>
      <c r="C7" s="222" t="s">
        <v>82</v>
      </c>
      <c r="D7" s="222" t="s">
        <v>105</v>
      </c>
      <c r="E7" s="222">
        <v>901444047</v>
      </c>
      <c r="F7" s="222">
        <v>1</v>
      </c>
      <c r="G7" s="222"/>
      <c r="H7" s="222"/>
      <c r="I7" s="222" t="s">
        <v>75</v>
      </c>
      <c r="J7" s="222"/>
      <c r="K7" s="222" t="s">
        <v>416</v>
      </c>
      <c r="L7" s="222" t="s">
        <v>417</v>
      </c>
      <c r="M7" s="222" t="s">
        <v>418</v>
      </c>
      <c r="N7" s="222" t="s">
        <v>423</v>
      </c>
      <c r="O7" s="255">
        <v>45086</v>
      </c>
      <c r="P7" s="255">
        <v>45099</v>
      </c>
      <c r="Q7" s="255">
        <v>45250</v>
      </c>
      <c r="R7" s="222"/>
      <c r="S7" s="222"/>
      <c r="T7" s="222" t="s">
        <v>151</v>
      </c>
      <c r="U7" s="222" t="s">
        <v>416</v>
      </c>
      <c r="V7" s="222" t="s">
        <v>424</v>
      </c>
      <c r="W7" s="222"/>
      <c r="X7" s="222"/>
      <c r="Y7" s="222">
        <v>123</v>
      </c>
      <c r="Z7" s="255">
        <v>44937</v>
      </c>
      <c r="AA7" s="222"/>
      <c r="AB7" s="222"/>
      <c r="AC7" s="222">
        <v>3123</v>
      </c>
      <c r="AD7" s="222"/>
      <c r="AE7" s="222"/>
      <c r="AF7" s="222" t="s">
        <v>420</v>
      </c>
      <c r="AG7" s="256">
        <v>5805128</v>
      </c>
      <c r="AH7" s="255">
        <v>45099</v>
      </c>
      <c r="AI7" s="222"/>
      <c r="AJ7" s="222"/>
      <c r="AK7" s="222"/>
      <c r="AL7" s="256">
        <v>5805128</v>
      </c>
      <c r="AM7" s="222"/>
      <c r="AN7" s="222"/>
      <c r="AO7" s="222"/>
      <c r="AP7" s="222"/>
      <c r="AQ7" s="222" t="s">
        <v>421</v>
      </c>
      <c r="AR7" s="222"/>
      <c r="AS7" s="222"/>
      <c r="AT7" s="222"/>
      <c r="AU7" s="222"/>
      <c r="AV7" s="222"/>
      <c r="AW7" s="222"/>
      <c r="AX7" s="222"/>
      <c r="AY7" s="222"/>
      <c r="AZ7" s="222"/>
      <c r="BA7" s="222"/>
      <c r="BB7" s="222"/>
      <c r="BC7" s="222"/>
      <c r="BD7" s="222"/>
      <c r="BE7" s="222"/>
      <c r="BF7" s="257"/>
      <c r="BG7" s="257"/>
      <c r="BH7" s="257"/>
      <c r="BP7" s="265"/>
      <c r="BR7" s="266"/>
    </row>
    <row r="8" spans="1:98" ht="30" customHeight="1" x14ac:dyDescent="0.25">
      <c r="A8" s="222">
        <v>111057</v>
      </c>
      <c r="B8" s="222" t="s">
        <v>422</v>
      </c>
      <c r="C8" s="222" t="s">
        <v>82</v>
      </c>
      <c r="D8" s="222" t="s">
        <v>105</v>
      </c>
      <c r="E8" s="222">
        <v>901444047</v>
      </c>
      <c r="F8" s="222">
        <v>1</v>
      </c>
      <c r="G8" s="222"/>
      <c r="H8" s="222"/>
      <c r="I8" s="222" t="s">
        <v>75</v>
      </c>
      <c r="J8" s="222"/>
      <c r="K8" s="222" t="s">
        <v>416</v>
      </c>
      <c r="L8" s="222" t="s">
        <v>417</v>
      </c>
      <c r="M8" s="222" t="s">
        <v>418</v>
      </c>
      <c r="N8" s="222" t="s">
        <v>423</v>
      </c>
      <c r="O8" s="255">
        <v>45086</v>
      </c>
      <c r="P8" s="255">
        <v>45099</v>
      </c>
      <c r="Q8" s="255">
        <v>45250</v>
      </c>
      <c r="R8" s="222"/>
      <c r="S8" s="222"/>
      <c r="T8" s="222" t="s">
        <v>151</v>
      </c>
      <c r="U8" s="222" t="s">
        <v>416</v>
      </c>
      <c r="V8" s="222" t="s">
        <v>424</v>
      </c>
      <c r="W8" s="259"/>
      <c r="X8" s="259"/>
      <c r="Y8" s="222">
        <v>123</v>
      </c>
      <c r="Z8" s="255">
        <v>44937</v>
      </c>
      <c r="AA8" s="222"/>
      <c r="AB8" s="222"/>
      <c r="AC8" s="222">
        <v>3023</v>
      </c>
      <c r="AD8" s="222"/>
      <c r="AE8" s="222"/>
      <c r="AF8" s="222" t="s">
        <v>420</v>
      </c>
      <c r="AG8" s="256">
        <v>6000000</v>
      </c>
      <c r="AH8" s="255">
        <v>45099</v>
      </c>
      <c r="AI8" s="222"/>
      <c r="AJ8" s="222"/>
      <c r="AK8" s="222"/>
      <c r="AL8" s="256">
        <v>6000000</v>
      </c>
      <c r="AM8" s="222"/>
      <c r="AN8" s="222"/>
      <c r="AO8" s="222"/>
      <c r="AP8" s="222"/>
      <c r="AQ8" s="222" t="s">
        <v>421</v>
      </c>
      <c r="AR8" s="222"/>
      <c r="AS8" s="222"/>
      <c r="AT8" s="222"/>
      <c r="AU8" s="222"/>
      <c r="AV8" s="222"/>
      <c r="AW8" s="222"/>
      <c r="AX8" s="222"/>
      <c r="AY8" s="222"/>
      <c r="AZ8" s="222"/>
      <c r="BA8" s="222"/>
      <c r="BB8" s="222"/>
      <c r="BC8" s="222"/>
      <c r="BD8" s="222"/>
      <c r="BE8" s="222"/>
      <c r="BF8" s="257"/>
      <c r="BG8" s="257"/>
      <c r="BH8" s="257"/>
      <c r="BP8" s="29"/>
      <c r="BQ8" s="2"/>
      <c r="BR8" s="2"/>
    </row>
    <row r="9" spans="1:98" ht="48" customHeight="1" x14ac:dyDescent="0.25">
      <c r="A9" s="222">
        <v>111059</v>
      </c>
      <c r="B9" s="222" t="s">
        <v>422</v>
      </c>
      <c r="C9" s="222" t="s">
        <v>82</v>
      </c>
      <c r="D9" s="222" t="s">
        <v>105</v>
      </c>
      <c r="E9" s="222">
        <v>901444047</v>
      </c>
      <c r="F9" s="222">
        <v>1</v>
      </c>
      <c r="G9" s="222"/>
      <c r="H9" s="222"/>
      <c r="I9" s="222" t="s">
        <v>75</v>
      </c>
      <c r="J9" s="222"/>
      <c r="K9" s="222" t="s">
        <v>416</v>
      </c>
      <c r="L9" s="222" t="s">
        <v>417</v>
      </c>
      <c r="M9" s="222" t="s">
        <v>418</v>
      </c>
      <c r="N9" s="222" t="s">
        <v>423</v>
      </c>
      <c r="O9" s="255">
        <v>45086</v>
      </c>
      <c r="P9" s="255">
        <v>45099</v>
      </c>
      <c r="Q9" s="255">
        <v>45250</v>
      </c>
      <c r="R9" s="222"/>
      <c r="S9" s="222"/>
      <c r="T9" s="222" t="s">
        <v>151</v>
      </c>
      <c r="U9" s="222" t="s">
        <v>416</v>
      </c>
      <c r="V9" s="222" t="s">
        <v>424</v>
      </c>
      <c r="W9" s="259"/>
      <c r="X9" s="259"/>
      <c r="Y9" s="222">
        <v>123</v>
      </c>
      <c r="Z9" s="255">
        <v>44937</v>
      </c>
      <c r="AA9" s="222"/>
      <c r="AB9" s="222"/>
      <c r="AC9" s="222">
        <v>2923</v>
      </c>
      <c r="AD9" s="222"/>
      <c r="AE9" s="222"/>
      <c r="AF9" s="222" t="s">
        <v>420</v>
      </c>
      <c r="AG9" s="256">
        <v>5805130</v>
      </c>
      <c r="AH9" s="255">
        <v>45099</v>
      </c>
      <c r="AI9" s="222"/>
      <c r="AJ9" s="222"/>
      <c r="AK9" s="222"/>
      <c r="AL9" s="256">
        <v>5805130</v>
      </c>
      <c r="AM9" s="222"/>
      <c r="AN9" s="222"/>
      <c r="AO9" s="222"/>
      <c r="AP9" s="222"/>
      <c r="AQ9" s="222" t="s">
        <v>421</v>
      </c>
      <c r="AR9" s="222"/>
      <c r="AS9" s="222"/>
      <c r="AT9" s="222"/>
      <c r="AU9" s="222"/>
      <c r="AV9" s="222"/>
      <c r="AW9" s="222"/>
      <c r="AX9" s="222"/>
      <c r="AY9" s="222"/>
      <c r="AZ9" s="222"/>
      <c r="BA9" s="222"/>
      <c r="BB9" s="222"/>
      <c r="BC9" s="222"/>
      <c r="BD9" s="222"/>
      <c r="BE9" s="222"/>
      <c r="BF9" s="257"/>
      <c r="BG9" s="257"/>
      <c r="BH9" s="257"/>
      <c r="BP9" s="29"/>
      <c r="BQ9" s="2"/>
      <c r="BR9" s="2"/>
    </row>
    <row r="10" spans="1:98" s="264" customFormat="1" ht="57.75" customHeight="1" x14ac:dyDescent="0.25">
      <c r="A10" s="222">
        <v>111060</v>
      </c>
      <c r="B10" s="222" t="s">
        <v>422</v>
      </c>
      <c r="C10" s="222" t="s">
        <v>82</v>
      </c>
      <c r="D10" s="222" t="s">
        <v>105</v>
      </c>
      <c r="E10" s="222">
        <v>901444047</v>
      </c>
      <c r="F10" s="222">
        <v>1</v>
      </c>
      <c r="G10" s="222"/>
      <c r="H10" s="222"/>
      <c r="I10" s="222" t="s">
        <v>75</v>
      </c>
      <c r="J10" s="222"/>
      <c r="K10" s="222" t="s">
        <v>416</v>
      </c>
      <c r="L10" s="222" t="s">
        <v>417</v>
      </c>
      <c r="M10" s="222" t="s">
        <v>418</v>
      </c>
      <c r="N10" s="222" t="s">
        <v>423</v>
      </c>
      <c r="O10" s="255">
        <v>45086</v>
      </c>
      <c r="P10" s="255">
        <v>45099</v>
      </c>
      <c r="Q10" s="255">
        <v>45250</v>
      </c>
      <c r="R10" s="222"/>
      <c r="S10" s="222"/>
      <c r="T10" s="222" t="s">
        <v>151</v>
      </c>
      <c r="U10" s="222" t="s">
        <v>416</v>
      </c>
      <c r="V10" s="222" t="s">
        <v>424</v>
      </c>
      <c r="W10" s="222"/>
      <c r="X10" s="222"/>
      <c r="Y10" s="222">
        <v>123</v>
      </c>
      <c r="Z10" s="255">
        <v>44937</v>
      </c>
      <c r="AA10" s="222"/>
      <c r="AB10" s="222"/>
      <c r="AC10" s="222">
        <v>1923</v>
      </c>
      <c r="AD10" s="222"/>
      <c r="AE10" s="222"/>
      <c r="AF10" s="222" t="s">
        <v>420</v>
      </c>
      <c r="AG10" s="256">
        <v>3000000</v>
      </c>
      <c r="AH10" s="255">
        <v>45099</v>
      </c>
      <c r="AI10" s="222"/>
      <c r="AJ10" s="222"/>
      <c r="AK10" s="222"/>
      <c r="AL10" s="256">
        <v>3000000</v>
      </c>
      <c r="AM10" s="222"/>
      <c r="AN10" s="222"/>
      <c r="AO10" s="222"/>
      <c r="AP10" s="222"/>
      <c r="AQ10" s="222" t="s">
        <v>421</v>
      </c>
      <c r="AR10" s="222"/>
      <c r="AS10" s="222"/>
      <c r="AT10" s="222"/>
      <c r="AU10" s="222"/>
      <c r="AV10" s="222"/>
      <c r="AW10" s="222"/>
      <c r="AX10" s="222"/>
      <c r="AY10" s="222"/>
      <c r="AZ10" s="222"/>
      <c r="BA10" s="222"/>
      <c r="BB10" s="222"/>
      <c r="BC10" s="222"/>
      <c r="BD10" s="222"/>
      <c r="BE10" s="222"/>
      <c r="BF10" s="257"/>
      <c r="BG10" s="257"/>
      <c r="BH10" s="257"/>
      <c r="BP10" s="265"/>
    </row>
    <row r="11" spans="1:98" ht="58.5" customHeight="1" x14ac:dyDescent="0.25">
      <c r="A11" s="222">
        <v>111061</v>
      </c>
      <c r="B11" s="222" t="s">
        <v>422</v>
      </c>
      <c r="C11" s="222" t="s">
        <v>82</v>
      </c>
      <c r="D11" s="222" t="s">
        <v>105</v>
      </c>
      <c r="E11" s="222">
        <v>901444047</v>
      </c>
      <c r="F11" s="222">
        <v>1</v>
      </c>
      <c r="G11" s="222"/>
      <c r="H11" s="222"/>
      <c r="I11" s="222" t="s">
        <v>75</v>
      </c>
      <c r="J11" s="222"/>
      <c r="K11" s="222" t="s">
        <v>416</v>
      </c>
      <c r="L11" s="222" t="s">
        <v>417</v>
      </c>
      <c r="M11" s="222" t="s">
        <v>418</v>
      </c>
      <c r="N11" s="222" t="s">
        <v>423</v>
      </c>
      <c r="O11" s="255">
        <v>45086</v>
      </c>
      <c r="P11" s="255">
        <v>45099</v>
      </c>
      <c r="Q11" s="255">
        <v>45250</v>
      </c>
      <c r="R11" s="222"/>
      <c r="S11" s="222"/>
      <c r="T11" s="222" t="s">
        <v>151</v>
      </c>
      <c r="U11" s="222" t="s">
        <v>416</v>
      </c>
      <c r="V11" s="222" t="s">
        <v>424</v>
      </c>
      <c r="W11" s="222"/>
      <c r="X11" s="222"/>
      <c r="Y11" s="222">
        <v>123</v>
      </c>
      <c r="Z11" s="255">
        <v>44937</v>
      </c>
      <c r="AA11" s="222"/>
      <c r="AB11" s="222"/>
      <c r="AC11" s="222">
        <v>2823</v>
      </c>
      <c r="AD11" s="222"/>
      <c r="AE11" s="222"/>
      <c r="AF11" s="222" t="s">
        <v>420</v>
      </c>
      <c r="AG11" s="256">
        <v>3300001</v>
      </c>
      <c r="AH11" s="255">
        <v>45099</v>
      </c>
      <c r="AI11" s="222"/>
      <c r="AJ11" s="222"/>
      <c r="AK11" s="222"/>
      <c r="AL11" s="256">
        <v>3300001</v>
      </c>
      <c r="AM11" s="222"/>
      <c r="AN11" s="222"/>
      <c r="AO11" s="222"/>
      <c r="AP11" s="222"/>
      <c r="AQ11" s="222" t="s">
        <v>421</v>
      </c>
      <c r="AR11" s="222"/>
      <c r="AS11" s="222"/>
      <c r="AT11" s="222"/>
      <c r="AU11" s="222"/>
      <c r="AV11" s="222"/>
      <c r="AW11" s="222"/>
      <c r="AX11" s="222"/>
      <c r="AY11" s="222"/>
      <c r="AZ11" s="222"/>
      <c r="BA11" s="222"/>
      <c r="BB11" s="222"/>
      <c r="BC11" s="222"/>
      <c r="BD11" s="222"/>
      <c r="BE11" s="222"/>
      <c r="BF11" s="257"/>
      <c r="BG11" s="257"/>
      <c r="BH11" s="257"/>
      <c r="BQ11" s="2"/>
      <c r="BR11" s="2"/>
      <c r="BY11" s="30"/>
      <c r="CB11" s="2"/>
    </row>
    <row r="12" spans="1:98" ht="33.75" customHeight="1" x14ac:dyDescent="0.25">
      <c r="A12" s="222">
        <v>111062</v>
      </c>
      <c r="B12" s="222" t="s">
        <v>422</v>
      </c>
      <c r="C12" s="222" t="s">
        <v>82</v>
      </c>
      <c r="D12" s="222" t="s">
        <v>105</v>
      </c>
      <c r="E12" s="222">
        <v>901444047</v>
      </c>
      <c r="F12" s="222">
        <v>1</v>
      </c>
      <c r="G12" s="222"/>
      <c r="H12" s="222"/>
      <c r="I12" s="222" t="s">
        <v>75</v>
      </c>
      <c r="J12" s="222"/>
      <c r="K12" s="222" t="s">
        <v>416</v>
      </c>
      <c r="L12" s="222" t="s">
        <v>417</v>
      </c>
      <c r="M12" s="222" t="s">
        <v>418</v>
      </c>
      <c r="N12" s="222" t="s">
        <v>423</v>
      </c>
      <c r="O12" s="255">
        <v>45086</v>
      </c>
      <c r="P12" s="255">
        <v>45099</v>
      </c>
      <c r="Q12" s="255">
        <v>45250</v>
      </c>
      <c r="R12" s="222"/>
      <c r="S12" s="222"/>
      <c r="T12" s="222" t="s">
        <v>151</v>
      </c>
      <c r="U12" s="222" t="s">
        <v>416</v>
      </c>
      <c r="V12" s="222" t="s">
        <v>424</v>
      </c>
      <c r="W12" s="222"/>
      <c r="X12" s="222"/>
      <c r="Y12" s="222">
        <v>123</v>
      </c>
      <c r="Z12" s="255">
        <v>44937</v>
      </c>
      <c r="AA12" s="222"/>
      <c r="AB12" s="222"/>
      <c r="AC12" s="222">
        <v>2723</v>
      </c>
      <c r="AD12" s="222"/>
      <c r="AE12" s="222"/>
      <c r="AF12" s="222" t="s">
        <v>420</v>
      </c>
      <c r="AG12" s="256">
        <v>3300001</v>
      </c>
      <c r="AH12" s="255">
        <v>45099</v>
      </c>
      <c r="AI12" s="222"/>
      <c r="AJ12" s="222"/>
      <c r="AK12" s="222"/>
      <c r="AL12" s="256">
        <v>3300001</v>
      </c>
      <c r="AM12" s="222"/>
      <c r="AN12" s="222"/>
      <c r="AO12" s="222"/>
      <c r="AP12" s="222"/>
      <c r="AQ12" s="222" t="s">
        <v>421</v>
      </c>
      <c r="AR12" s="222"/>
      <c r="AS12" s="222"/>
      <c r="AT12" s="222"/>
      <c r="AU12" s="222"/>
      <c r="AV12" s="222"/>
      <c r="AW12" s="222"/>
      <c r="AX12" s="222"/>
      <c r="AY12" s="222"/>
      <c r="AZ12" s="222"/>
      <c r="BA12" s="222"/>
      <c r="BB12" s="222"/>
      <c r="BC12" s="222"/>
      <c r="BD12" s="222"/>
      <c r="BE12" s="222"/>
      <c r="BF12" s="257"/>
      <c r="BG12" s="257"/>
      <c r="BH12" s="257"/>
      <c r="BP12" s="29"/>
      <c r="BQ12" s="2"/>
      <c r="BR12" s="2"/>
      <c r="BY12" s="30"/>
      <c r="CB12" s="2"/>
    </row>
    <row r="13" spans="1:98" ht="36.75" customHeight="1" x14ac:dyDescent="0.25">
      <c r="A13" s="222">
        <v>111063</v>
      </c>
      <c r="B13" s="222" t="s">
        <v>422</v>
      </c>
      <c r="C13" s="222" t="s">
        <v>82</v>
      </c>
      <c r="D13" s="222" t="s">
        <v>105</v>
      </c>
      <c r="E13" s="222">
        <v>901444047</v>
      </c>
      <c r="F13" s="222">
        <v>1</v>
      </c>
      <c r="G13" s="222"/>
      <c r="H13" s="222"/>
      <c r="I13" s="222" t="s">
        <v>75</v>
      </c>
      <c r="J13" s="222"/>
      <c r="K13" s="222" t="s">
        <v>416</v>
      </c>
      <c r="L13" s="222" t="s">
        <v>417</v>
      </c>
      <c r="M13" s="222" t="s">
        <v>418</v>
      </c>
      <c r="N13" s="222" t="s">
        <v>423</v>
      </c>
      <c r="O13" s="255">
        <v>45086</v>
      </c>
      <c r="P13" s="255">
        <v>45099</v>
      </c>
      <c r="Q13" s="255">
        <v>45250</v>
      </c>
      <c r="R13" s="222"/>
      <c r="S13" s="222"/>
      <c r="T13" s="222" t="s">
        <v>151</v>
      </c>
      <c r="U13" s="222" t="s">
        <v>416</v>
      </c>
      <c r="V13" s="222" t="s">
        <v>424</v>
      </c>
      <c r="W13" s="222"/>
      <c r="X13" s="222"/>
      <c r="Y13" s="222">
        <v>123</v>
      </c>
      <c r="Z13" s="255">
        <v>44937</v>
      </c>
      <c r="AA13" s="222"/>
      <c r="AB13" s="222"/>
      <c r="AC13" s="222">
        <v>2623</v>
      </c>
      <c r="AD13" s="222"/>
      <c r="AE13" s="222"/>
      <c r="AF13" s="222" t="s">
        <v>420</v>
      </c>
      <c r="AG13" s="256">
        <v>3000000</v>
      </c>
      <c r="AH13" s="255">
        <v>45099</v>
      </c>
      <c r="AI13" s="222"/>
      <c r="AJ13" s="222"/>
      <c r="AK13" s="222"/>
      <c r="AL13" s="256">
        <v>3000000</v>
      </c>
      <c r="AM13" s="222"/>
      <c r="AN13" s="222"/>
      <c r="AO13" s="222"/>
      <c r="AP13" s="222"/>
      <c r="AQ13" s="222" t="s">
        <v>421</v>
      </c>
      <c r="AR13" s="222"/>
      <c r="AS13" s="222"/>
      <c r="AT13" s="222"/>
      <c r="AU13" s="222"/>
      <c r="AV13" s="222"/>
      <c r="AW13" s="222"/>
      <c r="AX13" s="222"/>
      <c r="AY13" s="222"/>
      <c r="AZ13" s="222"/>
      <c r="BA13" s="222"/>
      <c r="BB13" s="222"/>
      <c r="BC13" s="222"/>
      <c r="BD13" s="222"/>
      <c r="BE13" s="222"/>
      <c r="BF13" s="257"/>
      <c r="BG13" s="257"/>
      <c r="BH13" s="257"/>
      <c r="BQ13" s="2"/>
      <c r="BY13" s="30"/>
      <c r="CB13" s="2"/>
    </row>
    <row r="14" spans="1:98" ht="41.25" customHeight="1" x14ac:dyDescent="0.25">
      <c r="A14" s="222">
        <v>111064</v>
      </c>
      <c r="B14" s="222" t="s">
        <v>422</v>
      </c>
      <c r="C14" s="222" t="s">
        <v>82</v>
      </c>
      <c r="D14" s="222" t="s">
        <v>105</v>
      </c>
      <c r="E14" s="222">
        <v>901444047</v>
      </c>
      <c r="F14" s="222">
        <v>1</v>
      </c>
      <c r="G14" s="222"/>
      <c r="H14" s="222"/>
      <c r="I14" s="222" t="s">
        <v>75</v>
      </c>
      <c r="J14" s="222"/>
      <c r="K14" s="222" t="s">
        <v>416</v>
      </c>
      <c r="L14" s="222" t="s">
        <v>417</v>
      </c>
      <c r="M14" s="222" t="s">
        <v>418</v>
      </c>
      <c r="N14" s="222" t="s">
        <v>423</v>
      </c>
      <c r="O14" s="255">
        <v>45086</v>
      </c>
      <c r="P14" s="255">
        <v>45099</v>
      </c>
      <c r="Q14" s="255">
        <v>45250</v>
      </c>
      <c r="R14" s="222"/>
      <c r="S14" s="222"/>
      <c r="T14" s="222" t="s">
        <v>151</v>
      </c>
      <c r="U14" s="222" t="s">
        <v>416</v>
      </c>
      <c r="V14" s="222" t="s">
        <v>424</v>
      </c>
      <c r="W14" s="222"/>
      <c r="X14" s="222"/>
      <c r="Y14" s="222">
        <v>123</v>
      </c>
      <c r="Z14" s="255">
        <v>44937</v>
      </c>
      <c r="AA14" s="222"/>
      <c r="AB14" s="222"/>
      <c r="AC14" s="222">
        <v>2423</v>
      </c>
      <c r="AD14" s="222"/>
      <c r="AE14" s="222"/>
      <c r="AF14" s="222" t="s">
        <v>420</v>
      </c>
      <c r="AG14" s="256">
        <v>13200004</v>
      </c>
      <c r="AH14" s="255">
        <v>45099</v>
      </c>
      <c r="AI14" s="222"/>
      <c r="AJ14" s="222"/>
      <c r="AK14" s="222"/>
      <c r="AL14" s="256">
        <v>13200004</v>
      </c>
      <c r="AM14" s="222"/>
      <c r="AN14" s="222"/>
      <c r="AO14" s="222"/>
      <c r="AP14" s="222"/>
      <c r="AQ14" s="222" t="s">
        <v>421</v>
      </c>
      <c r="AR14" s="222"/>
      <c r="AS14" s="222"/>
      <c r="AT14" s="222"/>
      <c r="AU14" s="222"/>
      <c r="AV14" s="222"/>
      <c r="AW14" s="222"/>
      <c r="AX14" s="222"/>
      <c r="AY14" s="222"/>
      <c r="AZ14" s="222"/>
      <c r="BA14" s="222"/>
      <c r="BB14" s="222"/>
      <c r="BC14" s="222"/>
      <c r="BD14" s="222"/>
      <c r="BE14" s="222"/>
      <c r="BF14" s="257"/>
      <c r="BG14" s="257"/>
      <c r="BH14" s="257"/>
      <c r="BI14" s="23"/>
      <c r="BJ14" s="23"/>
      <c r="BK14" s="23"/>
      <c r="BL14" s="23"/>
      <c r="BM14" s="23"/>
      <c r="BN14" s="23"/>
      <c r="BO14" s="23"/>
      <c r="BP14" s="23"/>
      <c r="BQ14" s="23"/>
      <c r="BR14" s="23"/>
      <c r="BS14" s="24"/>
      <c r="BT14" s="25"/>
      <c r="BU14" s="25"/>
      <c r="BV14" s="23"/>
      <c r="BW14" s="23"/>
      <c r="BX14" s="23"/>
      <c r="BY14" s="23"/>
      <c r="BZ14" s="23"/>
      <c r="CA14" s="23"/>
      <c r="CB14" s="23"/>
      <c r="CC14" s="23"/>
      <c r="CD14" s="9"/>
      <c r="CE14" s="23"/>
      <c r="CF14" s="8"/>
      <c r="CG14" s="23"/>
      <c r="CH14" s="23"/>
      <c r="CI14" s="23"/>
      <c r="CJ14" s="23"/>
      <c r="CK14" s="23"/>
      <c r="CL14" s="23"/>
      <c r="CM14" s="8"/>
      <c r="CN14" s="8">
        <v>0</v>
      </c>
      <c r="CO14" s="8"/>
    </row>
    <row r="15" spans="1:98" ht="57" customHeight="1" x14ac:dyDescent="0.25">
      <c r="A15" s="222">
        <v>111065</v>
      </c>
      <c r="B15" s="222" t="s">
        <v>422</v>
      </c>
      <c r="C15" s="222" t="s">
        <v>82</v>
      </c>
      <c r="D15" s="222" t="s">
        <v>105</v>
      </c>
      <c r="E15" s="222">
        <v>901444047</v>
      </c>
      <c r="F15" s="222">
        <v>1</v>
      </c>
      <c r="G15" s="222"/>
      <c r="H15" s="222"/>
      <c r="I15" s="222" t="s">
        <v>75</v>
      </c>
      <c r="J15" s="222"/>
      <c r="K15" s="222" t="s">
        <v>416</v>
      </c>
      <c r="L15" s="222" t="s">
        <v>417</v>
      </c>
      <c r="M15" s="222" t="s">
        <v>418</v>
      </c>
      <c r="N15" s="222" t="s">
        <v>423</v>
      </c>
      <c r="O15" s="255">
        <v>45086</v>
      </c>
      <c r="P15" s="255">
        <v>45099</v>
      </c>
      <c r="Q15" s="255">
        <v>45250</v>
      </c>
      <c r="R15" s="222"/>
      <c r="S15" s="222"/>
      <c r="T15" s="222" t="s">
        <v>151</v>
      </c>
      <c r="U15" s="222" t="s">
        <v>416</v>
      </c>
      <c r="V15" s="222" t="s">
        <v>424</v>
      </c>
      <c r="W15" s="222"/>
      <c r="X15" s="222"/>
      <c r="Y15" s="222">
        <v>123</v>
      </c>
      <c r="Z15" s="255">
        <v>44937</v>
      </c>
      <c r="AA15" s="222"/>
      <c r="AB15" s="222"/>
      <c r="AC15" s="222">
        <v>2523</v>
      </c>
      <c r="AD15" s="222"/>
      <c r="AE15" s="222"/>
      <c r="AF15" s="222" t="s">
        <v>420</v>
      </c>
      <c r="AG15" s="256">
        <v>2800000</v>
      </c>
      <c r="AH15" s="255">
        <v>45099</v>
      </c>
      <c r="AI15" s="222"/>
      <c r="AJ15" s="222"/>
      <c r="AK15" s="222"/>
      <c r="AL15" s="256">
        <v>2800000</v>
      </c>
      <c r="AM15" s="222"/>
      <c r="AN15" s="222"/>
      <c r="AO15" s="222"/>
      <c r="AP15" s="222"/>
      <c r="AQ15" s="222" t="s">
        <v>421</v>
      </c>
      <c r="AR15" s="222"/>
      <c r="AS15" s="222"/>
      <c r="AT15" s="222"/>
      <c r="AU15" s="222"/>
      <c r="AV15" s="222"/>
      <c r="AW15" s="222"/>
      <c r="AX15" s="222"/>
      <c r="AY15" s="222"/>
      <c r="AZ15" s="222"/>
      <c r="BA15" s="222"/>
      <c r="BB15" s="222"/>
      <c r="BC15" s="222"/>
      <c r="BD15" s="222"/>
      <c r="BE15" s="222"/>
      <c r="BF15" s="257"/>
      <c r="BG15" s="257"/>
      <c r="BH15" s="257"/>
      <c r="BI15" s="31"/>
      <c r="BJ15" s="31"/>
      <c r="BK15" s="31"/>
      <c r="BL15" s="31"/>
      <c r="BM15" s="31"/>
      <c r="BN15" s="31"/>
      <c r="BO15" s="31"/>
      <c r="BP15" s="31"/>
      <c r="BQ15" s="31"/>
      <c r="BR15" s="31"/>
    </row>
    <row r="16" spans="1:98" s="264" customFormat="1" ht="76.5" customHeight="1" x14ac:dyDescent="0.25">
      <c r="A16" s="222">
        <v>111066</v>
      </c>
      <c r="B16" s="222" t="s">
        <v>422</v>
      </c>
      <c r="C16" s="222" t="s">
        <v>82</v>
      </c>
      <c r="D16" s="222" t="s">
        <v>105</v>
      </c>
      <c r="E16" s="222">
        <v>901444047</v>
      </c>
      <c r="F16" s="222">
        <v>1</v>
      </c>
      <c r="G16" s="222"/>
      <c r="H16" s="222"/>
      <c r="I16" s="222" t="s">
        <v>75</v>
      </c>
      <c r="J16" s="222"/>
      <c r="K16" s="222" t="s">
        <v>416</v>
      </c>
      <c r="L16" s="222" t="s">
        <v>417</v>
      </c>
      <c r="M16" s="222" t="s">
        <v>418</v>
      </c>
      <c r="N16" s="222" t="s">
        <v>423</v>
      </c>
      <c r="O16" s="255">
        <v>45086</v>
      </c>
      <c r="P16" s="255">
        <v>45099</v>
      </c>
      <c r="Q16" s="255">
        <v>45250</v>
      </c>
      <c r="R16" s="222"/>
      <c r="S16" s="222"/>
      <c r="T16" s="222" t="s">
        <v>151</v>
      </c>
      <c r="U16" s="222" t="s">
        <v>416</v>
      </c>
      <c r="V16" s="222" t="s">
        <v>424</v>
      </c>
      <c r="W16" s="222"/>
      <c r="X16" s="222"/>
      <c r="Y16" s="222">
        <v>123</v>
      </c>
      <c r="Z16" s="255">
        <v>44937</v>
      </c>
      <c r="AA16" s="222"/>
      <c r="AB16" s="222"/>
      <c r="AC16" s="222">
        <v>2323</v>
      </c>
      <c r="AD16" s="222"/>
      <c r="AE16" s="222"/>
      <c r="AF16" s="222" t="s">
        <v>420</v>
      </c>
      <c r="AG16" s="256">
        <v>14186871</v>
      </c>
      <c r="AH16" s="255">
        <v>45099</v>
      </c>
      <c r="AI16" s="222"/>
      <c r="AJ16" s="222"/>
      <c r="AK16" s="222"/>
      <c r="AL16" s="256">
        <v>14186871</v>
      </c>
      <c r="AM16" s="222"/>
      <c r="AN16" s="222"/>
      <c r="AO16" s="222"/>
      <c r="AP16" s="222"/>
      <c r="AQ16" s="222" t="s">
        <v>421</v>
      </c>
      <c r="AR16" s="222"/>
      <c r="AS16" s="222"/>
      <c r="AT16" s="222"/>
      <c r="AU16" s="222"/>
      <c r="AV16" s="222"/>
      <c r="AW16" s="222"/>
      <c r="AX16" s="222"/>
      <c r="AY16" s="222"/>
      <c r="AZ16" s="222"/>
      <c r="BA16" s="222"/>
      <c r="BB16" s="222"/>
      <c r="BC16" s="222"/>
      <c r="BD16" s="222"/>
      <c r="BE16" s="222"/>
      <c r="BF16" s="257"/>
      <c r="BG16" s="257"/>
      <c r="BH16" s="257"/>
    </row>
    <row r="17" spans="1:98" s="264" customFormat="1" ht="123.75" customHeight="1" x14ac:dyDescent="0.25">
      <c r="A17" s="222">
        <v>111067</v>
      </c>
      <c r="B17" s="222" t="s">
        <v>422</v>
      </c>
      <c r="C17" s="222" t="s">
        <v>82</v>
      </c>
      <c r="D17" s="222" t="s">
        <v>105</v>
      </c>
      <c r="E17" s="222">
        <v>901444047</v>
      </c>
      <c r="F17" s="222">
        <v>1</v>
      </c>
      <c r="G17" s="222"/>
      <c r="H17" s="222"/>
      <c r="I17" s="222" t="s">
        <v>75</v>
      </c>
      <c r="J17" s="222"/>
      <c r="K17" s="222" t="s">
        <v>416</v>
      </c>
      <c r="L17" s="222" t="s">
        <v>417</v>
      </c>
      <c r="M17" s="222" t="s">
        <v>418</v>
      </c>
      <c r="N17" s="222" t="s">
        <v>423</v>
      </c>
      <c r="O17" s="255">
        <v>45086</v>
      </c>
      <c r="P17" s="255">
        <v>45099</v>
      </c>
      <c r="Q17" s="255">
        <v>45250</v>
      </c>
      <c r="R17" s="222"/>
      <c r="S17" s="222"/>
      <c r="T17" s="222" t="s">
        <v>151</v>
      </c>
      <c r="U17" s="222" t="s">
        <v>416</v>
      </c>
      <c r="V17" s="222" t="s">
        <v>424</v>
      </c>
      <c r="W17" s="222"/>
      <c r="X17" s="222"/>
      <c r="Y17" s="222">
        <v>123</v>
      </c>
      <c r="Z17" s="255">
        <v>44937</v>
      </c>
      <c r="AA17" s="222"/>
      <c r="AB17" s="222"/>
      <c r="AC17" s="222">
        <v>4923</v>
      </c>
      <c r="AD17" s="222"/>
      <c r="AE17" s="222"/>
      <c r="AF17" s="222" t="s">
        <v>420</v>
      </c>
      <c r="AG17" s="256">
        <v>17415384</v>
      </c>
      <c r="AH17" s="255">
        <v>45099</v>
      </c>
      <c r="AI17" s="222"/>
      <c r="AJ17" s="222"/>
      <c r="AK17" s="222"/>
      <c r="AL17" s="256">
        <v>17415384</v>
      </c>
      <c r="AM17" s="222"/>
      <c r="AN17" s="222"/>
      <c r="AO17" s="222"/>
      <c r="AP17" s="222"/>
      <c r="AQ17" s="222" t="s">
        <v>421</v>
      </c>
      <c r="AR17" s="222"/>
      <c r="AS17" s="222"/>
      <c r="AT17" s="222"/>
      <c r="AU17" s="222"/>
      <c r="AV17" s="222"/>
      <c r="AW17" s="222"/>
      <c r="AX17" s="222"/>
      <c r="AY17" s="222"/>
      <c r="AZ17" s="222"/>
      <c r="BA17" s="222"/>
      <c r="BB17" s="222"/>
      <c r="BC17" s="222"/>
      <c r="BD17" s="222"/>
      <c r="BE17" s="222"/>
      <c r="BF17" s="257"/>
      <c r="BG17" s="257"/>
      <c r="BH17" s="257"/>
      <c r="BI17" s="222"/>
      <c r="BJ17" s="222"/>
      <c r="BK17" s="222"/>
      <c r="BL17" s="222"/>
      <c r="BM17" s="222"/>
      <c r="BN17" s="222"/>
      <c r="BO17" s="222"/>
      <c r="BP17" s="222"/>
      <c r="BQ17" s="261"/>
      <c r="BR17" s="267"/>
      <c r="BS17" s="262"/>
    </row>
    <row r="18" spans="1:98" ht="102" customHeight="1" x14ac:dyDescent="0.25">
      <c r="A18" s="222">
        <v>111068</v>
      </c>
      <c r="B18" s="222" t="s">
        <v>422</v>
      </c>
      <c r="C18" s="222" t="s">
        <v>82</v>
      </c>
      <c r="D18" s="222" t="s">
        <v>105</v>
      </c>
      <c r="E18" s="222">
        <v>901444047</v>
      </c>
      <c r="F18" s="222">
        <v>1</v>
      </c>
      <c r="G18" s="222"/>
      <c r="H18" s="222"/>
      <c r="I18" s="222" t="s">
        <v>75</v>
      </c>
      <c r="J18" s="222"/>
      <c r="K18" s="222" t="s">
        <v>416</v>
      </c>
      <c r="L18" s="222" t="s">
        <v>417</v>
      </c>
      <c r="M18" s="222" t="s">
        <v>418</v>
      </c>
      <c r="N18" s="222" t="s">
        <v>423</v>
      </c>
      <c r="O18" s="255">
        <v>45086</v>
      </c>
      <c r="P18" s="255">
        <v>45104</v>
      </c>
      <c r="Q18" s="255">
        <v>45250</v>
      </c>
      <c r="R18" s="222"/>
      <c r="S18" s="222"/>
      <c r="T18" s="222" t="s">
        <v>151</v>
      </c>
      <c r="U18" s="222" t="s">
        <v>416</v>
      </c>
      <c r="V18" s="222" t="s">
        <v>424</v>
      </c>
      <c r="W18" s="222"/>
      <c r="X18" s="222"/>
      <c r="Y18" s="222">
        <v>123</v>
      </c>
      <c r="Z18" s="255">
        <v>44937</v>
      </c>
      <c r="AA18" s="222"/>
      <c r="AB18" s="222"/>
      <c r="AC18" s="222">
        <v>4823</v>
      </c>
      <c r="AD18" s="222"/>
      <c r="AE18" s="222"/>
      <c r="AF18" s="222" t="s">
        <v>420</v>
      </c>
      <c r="AG18" s="256">
        <v>24000000</v>
      </c>
      <c r="AH18" s="255">
        <v>45104</v>
      </c>
      <c r="AI18" s="222"/>
      <c r="AJ18" s="222"/>
      <c r="AK18" s="222"/>
      <c r="AL18" s="256">
        <v>24000000</v>
      </c>
      <c r="AM18" s="222"/>
      <c r="AN18" s="222"/>
      <c r="AO18" s="222"/>
      <c r="AP18" s="222"/>
      <c r="AQ18" s="222" t="s">
        <v>421</v>
      </c>
      <c r="AR18" s="222"/>
      <c r="AS18" s="222"/>
      <c r="AT18" s="222"/>
      <c r="AU18" s="222"/>
      <c r="AV18" s="222"/>
      <c r="AW18" s="222"/>
      <c r="AX18" s="222"/>
      <c r="AY18" s="222"/>
      <c r="AZ18" s="222"/>
      <c r="BA18" s="222"/>
      <c r="BB18" s="222"/>
      <c r="BC18" s="222"/>
      <c r="BD18" s="222"/>
      <c r="BE18" s="222"/>
      <c r="BF18" s="257"/>
      <c r="BG18" s="257"/>
      <c r="BH18" s="257"/>
    </row>
    <row r="19" spans="1:98" ht="113.25" customHeight="1" x14ac:dyDescent="0.25">
      <c r="A19" s="222">
        <v>111069</v>
      </c>
      <c r="B19" s="222" t="s">
        <v>422</v>
      </c>
      <c r="C19" s="222" t="s">
        <v>82</v>
      </c>
      <c r="D19" s="222" t="s">
        <v>105</v>
      </c>
      <c r="E19" s="222">
        <v>901444047</v>
      </c>
      <c r="F19" s="222">
        <v>1</v>
      </c>
      <c r="G19" s="222"/>
      <c r="H19" s="222"/>
      <c r="I19" s="222" t="s">
        <v>75</v>
      </c>
      <c r="J19" s="222"/>
      <c r="K19" s="222" t="s">
        <v>416</v>
      </c>
      <c r="L19" s="222" t="s">
        <v>417</v>
      </c>
      <c r="M19" s="222" t="s">
        <v>418</v>
      </c>
      <c r="N19" s="222" t="s">
        <v>423</v>
      </c>
      <c r="O19" s="255">
        <v>45086</v>
      </c>
      <c r="P19" s="255">
        <v>45099</v>
      </c>
      <c r="Q19" s="255">
        <v>45250</v>
      </c>
      <c r="R19" s="222"/>
      <c r="S19" s="222"/>
      <c r="T19" s="222" t="s">
        <v>151</v>
      </c>
      <c r="U19" s="222" t="s">
        <v>416</v>
      </c>
      <c r="V19" s="222" t="s">
        <v>424</v>
      </c>
      <c r="W19" s="222"/>
      <c r="X19" s="222"/>
      <c r="Y19" s="222">
        <v>123</v>
      </c>
      <c r="Z19" s="255">
        <v>44937</v>
      </c>
      <c r="AA19" s="222"/>
      <c r="AB19" s="222"/>
      <c r="AC19" s="222">
        <v>4723</v>
      </c>
      <c r="AD19" s="222"/>
      <c r="AE19" s="222"/>
      <c r="AF19" s="222" t="s">
        <v>420</v>
      </c>
      <c r="AG19" s="256">
        <v>56100017</v>
      </c>
      <c r="AH19" s="255">
        <v>45099</v>
      </c>
      <c r="AI19" s="222"/>
      <c r="AJ19" s="222"/>
      <c r="AK19" s="222"/>
      <c r="AL19" s="256">
        <v>56100017</v>
      </c>
      <c r="AM19" s="222"/>
      <c r="AN19" s="222"/>
      <c r="AO19" s="222"/>
      <c r="AP19" s="222"/>
      <c r="AQ19" s="222" t="s">
        <v>421</v>
      </c>
      <c r="AR19" s="222"/>
      <c r="AS19" s="222"/>
      <c r="AT19" s="222"/>
      <c r="AU19" s="222"/>
      <c r="AV19" s="222"/>
      <c r="AW19" s="222"/>
      <c r="AX19" s="222"/>
      <c r="AY19" s="222"/>
      <c r="AZ19" s="222"/>
      <c r="BA19" s="222"/>
      <c r="BB19" s="222"/>
      <c r="BC19" s="222"/>
      <c r="BD19" s="222"/>
      <c r="BE19" s="222"/>
      <c r="BF19" s="257"/>
      <c r="BG19" s="257"/>
      <c r="BH19" s="257"/>
    </row>
    <row r="20" spans="1:98" s="264" customFormat="1" ht="60" customHeight="1" x14ac:dyDescent="0.25">
      <c r="A20" s="222">
        <v>111524</v>
      </c>
      <c r="B20" s="222" t="s">
        <v>425</v>
      </c>
      <c r="C20" s="222" t="s">
        <v>82</v>
      </c>
      <c r="D20" s="222" t="s">
        <v>105</v>
      </c>
      <c r="E20" s="222">
        <v>900710493</v>
      </c>
      <c r="F20" s="222">
        <v>9</v>
      </c>
      <c r="G20" s="222"/>
      <c r="H20" s="222"/>
      <c r="I20" s="222" t="s">
        <v>75</v>
      </c>
      <c r="J20" s="222"/>
      <c r="K20" s="222" t="s">
        <v>416</v>
      </c>
      <c r="L20" s="222" t="s">
        <v>417</v>
      </c>
      <c r="M20" s="222" t="s">
        <v>418</v>
      </c>
      <c r="N20" s="222" t="s">
        <v>423</v>
      </c>
      <c r="O20" s="255">
        <v>45093</v>
      </c>
      <c r="P20" s="255">
        <v>45104</v>
      </c>
      <c r="Q20" s="255">
        <v>45250</v>
      </c>
      <c r="R20" s="222"/>
      <c r="S20" s="222"/>
      <c r="T20" s="222" t="s">
        <v>151</v>
      </c>
      <c r="U20" s="222" t="s">
        <v>416</v>
      </c>
      <c r="V20" s="222" t="s">
        <v>424</v>
      </c>
      <c r="W20" s="222"/>
      <c r="X20" s="222"/>
      <c r="Y20" s="222">
        <v>123</v>
      </c>
      <c r="Z20" s="255">
        <v>44937</v>
      </c>
      <c r="AA20" s="222"/>
      <c r="AB20" s="222"/>
      <c r="AC20" s="222">
        <v>5823</v>
      </c>
      <c r="AD20" s="222"/>
      <c r="AE20" s="222"/>
      <c r="AF20" s="222" t="s">
        <v>420</v>
      </c>
      <c r="AG20" s="256">
        <v>13200004</v>
      </c>
      <c r="AH20" s="255">
        <v>45104</v>
      </c>
      <c r="AI20" s="222"/>
      <c r="AJ20" s="222"/>
      <c r="AK20" s="222"/>
      <c r="AL20" s="256">
        <v>13200004</v>
      </c>
      <c r="AM20" s="222"/>
      <c r="AN20" s="222"/>
      <c r="AO20" s="222"/>
      <c r="AP20" s="222"/>
      <c r="AQ20" s="222" t="s">
        <v>421</v>
      </c>
      <c r="AR20" s="222"/>
      <c r="AS20" s="222"/>
      <c r="AT20" s="222"/>
      <c r="AU20" s="222"/>
      <c r="AV20" s="222"/>
      <c r="AW20" s="222"/>
      <c r="AX20" s="222"/>
      <c r="AY20" s="222"/>
      <c r="AZ20" s="222"/>
      <c r="BA20" s="222"/>
      <c r="BB20" s="222"/>
      <c r="BC20" s="222"/>
      <c r="BD20" s="222"/>
      <c r="BE20" s="222"/>
      <c r="BF20" s="257"/>
      <c r="BG20" s="257"/>
      <c r="BH20" s="257"/>
    </row>
    <row r="21" spans="1:98" s="264" customFormat="1" ht="72" customHeight="1" x14ac:dyDescent="0.25">
      <c r="A21" s="222">
        <v>111526</v>
      </c>
      <c r="B21" s="222" t="s">
        <v>425</v>
      </c>
      <c r="C21" s="222" t="s">
        <v>82</v>
      </c>
      <c r="D21" s="222" t="s">
        <v>105</v>
      </c>
      <c r="E21" s="222">
        <v>900710493</v>
      </c>
      <c r="F21" s="222">
        <v>9</v>
      </c>
      <c r="G21" s="222"/>
      <c r="H21" s="222"/>
      <c r="I21" s="222" t="s">
        <v>75</v>
      </c>
      <c r="J21" s="222"/>
      <c r="K21" s="222" t="s">
        <v>416</v>
      </c>
      <c r="L21" s="222" t="s">
        <v>417</v>
      </c>
      <c r="M21" s="222" t="s">
        <v>418</v>
      </c>
      <c r="N21" s="222" t="s">
        <v>423</v>
      </c>
      <c r="O21" s="255">
        <v>45093</v>
      </c>
      <c r="P21" s="255">
        <v>45104</v>
      </c>
      <c r="Q21" s="255">
        <v>45250</v>
      </c>
      <c r="R21" s="222"/>
      <c r="S21" s="222"/>
      <c r="T21" s="222" t="s">
        <v>151</v>
      </c>
      <c r="U21" s="222" t="s">
        <v>416</v>
      </c>
      <c r="V21" s="222" t="s">
        <v>424</v>
      </c>
      <c r="W21" s="222"/>
      <c r="X21" s="222"/>
      <c r="Y21" s="222">
        <v>123</v>
      </c>
      <c r="Z21" s="255">
        <v>44937</v>
      </c>
      <c r="AA21" s="222"/>
      <c r="AB21" s="222"/>
      <c r="AC21" s="222">
        <v>6223</v>
      </c>
      <c r="AD21" s="222"/>
      <c r="AE21" s="222"/>
      <c r="AF21" s="222" t="s">
        <v>420</v>
      </c>
      <c r="AG21" s="256">
        <v>19800006</v>
      </c>
      <c r="AH21" s="255">
        <v>45104</v>
      </c>
      <c r="AI21" s="222"/>
      <c r="AJ21" s="222"/>
      <c r="AK21" s="222"/>
      <c r="AL21" s="256">
        <v>19800006</v>
      </c>
      <c r="AM21" s="222"/>
      <c r="AN21" s="222"/>
      <c r="AO21" s="222"/>
      <c r="AP21" s="222"/>
      <c r="AQ21" s="222" t="s">
        <v>421</v>
      </c>
      <c r="AR21" s="222"/>
      <c r="AS21" s="222"/>
      <c r="AT21" s="222"/>
      <c r="AU21" s="222"/>
      <c r="AV21" s="222"/>
      <c r="AW21" s="222"/>
      <c r="AX21" s="222"/>
      <c r="AY21" s="222"/>
      <c r="AZ21" s="222"/>
      <c r="BA21" s="222"/>
      <c r="BB21" s="222"/>
      <c r="BC21" s="222"/>
      <c r="BD21" s="222"/>
      <c r="BE21" s="222"/>
      <c r="BF21" s="257"/>
      <c r="BG21" s="257"/>
      <c r="BH21" s="257"/>
    </row>
    <row r="22" spans="1:98" s="264" customFormat="1" ht="63" customHeight="1" x14ac:dyDescent="0.25">
      <c r="A22" s="222">
        <v>111527</v>
      </c>
      <c r="B22" s="222" t="s">
        <v>425</v>
      </c>
      <c r="C22" s="222" t="s">
        <v>82</v>
      </c>
      <c r="D22" s="222" t="s">
        <v>105</v>
      </c>
      <c r="E22" s="222">
        <v>900710493</v>
      </c>
      <c r="F22" s="222">
        <v>9</v>
      </c>
      <c r="G22" s="222"/>
      <c r="H22" s="222"/>
      <c r="I22" s="222" t="s">
        <v>75</v>
      </c>
      <c r="J22" s="222"/>
      <c r="K22" s="222" t="s">
        <v>416</v>
      </c>
      <c r="L22" s="222" t="s">
        <v>417</v>
      </c>
      <c r="M22" s="222" t="s">
        <v>418</v>
      </c>
      <c r="N22" s="222" t="s">
        <v>423</v>
      </c>
      <c r="O22" s="255">
        <v>45093</v>
      </c>
      <c r="P22" s="255">
        <v>45104</v>
      </c>
      <c r="Q22" s="255">
        <v>45250</v>
      </c>
      <c r="R22" s="222"/>
      <c r="S22" s="222"/>
      <c r="T22" s="222" t="s">
        <v>151</v>
      </c>
      <c r="U22" s="222" t="s">
        <v>416</v>
      </c>
      <c r="V22" s="222" t="s">
        <v>424</v>
      </c>
      <c r="W22" s="222"/>
      <c r="X22" s="222"/>
      <c r="Y22" s="222">
        <v>123</v>
      </c>
      <c r="Z22" s="255">
        <v>44937</v>
      </c>
      <c r="AA22" s="222"/>
      <c r="AB22" s="222"/>
      <c r="AC22" s="222">
        <v>6323</v>
      </c>
      <c r="AD22" s="222"/>
      <c r="AE22" s="222"/>
      <c r="AF22" s="222" t="s">
        <v>420</v>
      </c>
      <c r="AG22" s="256">
        <v>9000000</v>
      </c>
      <c r="AH22" s="255">
        <v>45104</v>
      </c>
      <c r="AI22" s="222"/>
      <c r="AJ22" s="222"/>
      <c r="AK22" s="222"/>
      <c r="AL22" s="256">
        <v>9000000</v>
      </c>
      <c r="AM22" s="222"/>
      <c r="AN22" s="222"/>
      <c r="AO22" s="222"/>
      <c r="AP22" s="222"/>
      <c r="AQ22" s="222" t="s">
        <v>421</v>
      </c>
      <c r="AR22" s="222"/>
      <c r="AS22" s="222"/>
      <c r="AT22" s="222"/>
      <c r="AU22" s="222"/>
      <c r="AV22" s="222"/>
      <c r="AW22" s="222"/>
      <c r="AX22" s="222"/>
      <c r="AY22" s="222"/>
      <c r="AZ22" s="222"/>
      <c r="BA22" s="222"/>
      <c r="BB22" s="222"/>
      <c r="BC22" s="222"/>
      <c r="BD22" s="222"/>
      <c r="BE22" s="222"/>
      <c r="BF22" s="257"/>
      <c r="BG22" s="257"/>
      <c r="BH22" s="257"/>
    </row>
    <row r="23" spans="1:98" s="264" customFormat="1" ht="81" customHeight="1" x14ac:dyDescent="0.25">
      <c r="A23" s="222">
        <v>111528</v>
      </c>
      <c r="B23" s="222" t="s">
        <v>425</v>
      </c>
      <c r="C23" s="222" t="s">
        <v>82</v>
      </c>
      <c r="D23" s="222" t="s">
        <v>105</v>
      </c>
      <c r="E23" s="222">
        <v>900710493</v>
      </c>
      <c r="F23" s="222">
        <v>9</v>
      </c>
      <c r="G23" s="222"/>
      <c r="H23" s="222"/>
      <c r="I23" s="222" t="s">
        <v>75</v>
      </c>
      <c r="J23" s="222"/>
      <c r="K23" s="222" t="s">
        <v>416</v>
      </c>
      <c r="L23" s="222" t="s">
        <v>417</v>
      </c>
      <c r="M23" s="222" t="s">
        <v>418</v>
      </c>
      <c r="N23" s="222" t="s">
        <v>423</v>
      </c>
      <c r="O23" s="255">
        <v>45093</v>
      </c>
      <c r="P23" s="255">
        <v>45104</v>
      </c>
      <c r="Q23" s="255">
        <v>45250</v>
      </c>
      <c r="R23" s="222"/>
      <c r="S23" s="222"/>
      <c r="T23" s="222" t="s">
        <v>151</v>
      </c>
      <c r="U23" s="222" t="s">
        <v>416</v>
      </c>
      <c r="V23" s="222" t="s">
        <v>424</v>
      </c>
      <c r="W23" s="222"/>
      <c r="X23" s="222"/>
      <c r="Y23" s="222">
        <v>123</v>
      </c>
      <c r="Z23" s="255">
        <v>44937</v>
      </c>
      <c r="AA23" s="222"/>
      <c r="AB23" s="222"/>
      <c r="AC23" s="222">
        <v>5923</v>
      </c>
      <c r="AD23" s="222"/>
      <c r="AE23" s="222"/>
      <c r="AF23" s="222" t="s">
        <v>420</v>
      </c>
      <c r="AG23" s="256">
        <v>11610256</v>
      </c>
      <c r="AH23" s="255">
        <v>45104</v>
      </c>
      <c r="AI23" s="222"/>
      <c r="AJ23" s="222"/>
      <c r="AK23" s="222"/>
      <c r="AL23" s="256">
        <v>11610256</v>
      </c>
      <c r="AM23" s="222"/>
      <c r="AN23" s="222"/>
      <c r="AO23" s="222"/>
      <c r="AP23" s="222"/>
      <c r="AQ23" s="222" t="s">
        <v>421</v>
      </c>
      <c r="AR23" s="222"/>
      <c r="AS23" s="222"/>
      <c r="AT23" s="222"/>
      <c r="AU23" s="222"/>
      <c r="AV23" s="222"/>
      <c r="AW23" s="222"/>
      <c r="AX23" s="222"/>
      <c r="AY23" s="222"/>
      <c r="AZ23" s="222"/>
      <c r="BA23" s="222"/>
      <c r="BB23" s="222"/>
      <c r="BC23" s="222"/>
      <c r="BD23" s="222"/>
      <c r="BE23" s="222"/>
      <c r="BF23" s="257"/>
      <c r="BG23" s="257"/>
      <c r="BH23" s="257"/>
    </row>
    <row r="24" spans="1:98" ht="86.25" customHeight="1" x14ac:dyDescent="0.25">
      <c r="A24" s="222">
        <v>111529</v>
      </c>
      <c r="B24" s="222" t="s">
        <v>425</v>
      </c>
      <c r="C24" s="222" t="s">
        <v>82</v>
      </c>
      <c r="D24" s="222" t="s">
        <v>105</v>
      </c>
      <c r="E24" s="222">
        <v>900710493</v>
      </c>
      <c r="F24" s="222">
        <v>9</v>
      </c>
      <c r="G24" s="222"/>
      <c r="H24" s="222"/>
      <c r="I24" s="222" t="s">
        <v>75</v>
      </c>
      <c r="J24" s="222"/>
      <c r="K24" s="222" t="s">
        <v>416</v>
      </c>
      <c r="L24" s="222" t="s">
        <v>417</v>
      </c>
      <c r="M24" s="222" t="s">
        <v>418</v>
      </c>
      <c r="N24" s="222" t="s">
        <v>423</v>
      </c>
      <c r="O24" s="255">
        <v>45093</v>
      </c>
      <c r="P24" s="255">
        <v>45104</v>
      </c>
      <c r="Q24" s="255">
        <v>45250</v>
      </c>
      <c r="R24" s="222"/>
      <c r="S24" s="222"/>
      <c r="T24" s="222" t="s">
        <v>151</v>
      </c>
      <c r="U24" s="222" t="s">
        <v>416</v>
      </c>
      <c r="V24" s="222" t="s">
        <v>424</v>
      </c>
      <c r="W24" s="222"/>
      <c r="X24" s="222"/>
      <c r="Y24" s="222">
        <v>123</v>
      </c>
      <c r="Z24" s="255">
        <v>44937</v>
      </c>
      <c r="AA24" s="222"/>
      <c r="AB24" s="222"/>
      <c r="AC24" s="222">
        <v>5723</v>
      </c>
      <c r="AD24" s="222"/>
      <c r="AE24" s="222"/>
      <c r="AF24" s="222" t="s">
        <v>420</v>
      </c>
      <c r="AG24" s="256">
        <v>3000000</v>
      </c>
      <c r="AH24" s="255">
        <v>45104</v>
      </c>
      <c r="AI24" s="222"/>
      <c r="AJ24" s="222"/>
      <c r="AK24" s="222"/>
      <c r="AL24" s="256">
        <v>3000000</v>
      </c>
      <c r="AM24" s="222"/>
      <c r="AN24" s="222"/>
      <c r="AO24" s="222"/>
      <c r="AP24" s="222"/>
      <c r="AQ24" s="222" t="s">
        <v>421</v>
      </c>
      <c r="AR24" s="222"/>
      <c r="AS24" s="222"/>
      <c r="AT24" s="222"/>
      <c r="AU24" s="222"/>
      <c r="AV24" s="222"/>
      <c r="AW24" s="222"/>
      <c r="AX24" s="222"/>
      <c r="AY24" s="222"/>
      <c r="AZ24" s="222"/>
      <c r="BA24" s="222"/>
      <c r="BB24" s="222"/>
      <c r="BC24" s="222"/>
      <c r="BD24" s="222"/>
      <c r="BE24" s="222"/>
      <c r="BF24" s="257"/>
      <c r="BG24" s="257"/>
      <c r="BH24" s="257"/>
    </row>
    <row r="25" spans="1:98" ht="63.75" customHeight="1" x14ac:dyDescent="0.25">
      <c r="A25" s="222">
        <v>111533</v>
      </c>
      <c r="B25" s="222" t="s">
        <v>425</v>
      </c>
      <c r="C25" s="222" t="s">
        <v>82</v>
      </c>
      <c r="D25" s="222" t="s">
        <v>105</v>
      </c>
      <c r="E25" s="222">
        <v>900710493</v>
      </c>
      <c r="F25" s="222">
        <v>9</v>
      </c>
      <c r="G25" s="222"/>
      <c r="H25" s="222"/>
      <c r="I25" s="222" t="s">
        <v>75</v>
      </c>
      <c r="J25" s="222"/>
      <c r="K25" s="222" t="s">
        <v>416</v>
      </c>
      <c r="L25" s="222" t="s">
        <v>417</v>
      </c>
      <c r="M25" s="222" t="s">
        <v>418</v>
      </c>
      <c r="N25" s="222" t="s">
        <v>423</v>
      </c>
      <c r="O25" s="255">
        <v>45093</v>
      </c>
      <c r="P25" s="255">
        <v>45104</v>
      </c>
      <c r="Q25" s="255">
        <v>45250</v>
      </c>
      <c r="R25" s="222"/>
      <c r="S25" s="222"/>
      <c r="T25" s="222" t="s">
        <v>151</v>
      </c>
      <c r="U25" s="222" t="s">
        <v>416</v>
      </c>
      <c r="V25" s="222" t="s">
        <v>424</v>
      </c>
      <c r="W25" s="222"/>
      <c r="X25" s="222"/>
      <c r="Y25" s="222">
        <v>123</v>
      </c>
      <c r="Z25" s="255">
        <v>44937</v>
      </c>
      <c r="AA25" s="222"/>
      <c r="AB25" s="222"/>
      <c r="AC25" s="222">
        <v>6123</v>
      </c>
      <c r="AD25" s="222"/>
      <c r="AE25" s="222"/>
      <c r="AF25" s="222" t="s">
        <v>420</v>
      </c>
      <c r="AG25" s="256">
        <v>5805130</v>
      </c>
      <c r="AH25" s="255">
        <v>45104</v>
      </c>
      <c r="AI25" s="222"/>
      <c r="AJ25" s="222"/>
      <c r="AK25" s="222"/>
      <c r="AL25" s="256">
        <v>5805130</v>
      </c>
      <c r="AM25" s="222"/>
      <c r="AN25" s="222"/>
      <c r="AO25" s="222"/>
      <c r="AP25" s="222"/>
      <c r="AQ25" s="222" t="s">
        <v>421</v>
      </c>
      <c r="AR25" s="222"/>
      <c r="AS25" s="222"/>
      <c r="AT25" s="222"/>
      <c r="AU25" s="222"/>
      <c r="AV25" s="222"/>
      <c r="AW25" s="222"/>
      <c r="AX25" s="222"/>
      <c r="AY25" s="222"/>
      <c r="AZ25" s="222"/>
      <c r="BA25" s="222"/>
      <c r="BB25" s="222"/>
      <c r="BC25" s="222"/>
      <c r="BD25" s="222"/>
      <c r="BE25" s="222"/>
      <c r="BF25" s="257"/>
      <c r="BG25" s="257"/>
      <c r="BH25" s="257"/>
    </row>
    <row r="26" spans="1:98" s="264" customFormat="1" ht="59.25" customHeight="1" x14ac:dyDescent="0.25">
      <c r="A26" s="222">
        <v>111534</v>
      </c>
      <c r="B26" s="222" t="s">
        <v>425</v>
      </c>
      <c r="C26" s="222" t="s">
        <v>82</v>
      </c>
      <c r="D26" s="222" t="s">
        <v>105</v>
      </c>
      <c r="E26" s="222">
        <v>900710493</v>
      </c>
      <c r="F26" s="222">
        <v>9</v>
      </c>
      <c r="G26" s="222"/>
      <c r="H26" s="222"/>
      <c r="I26" s="222" t="s">
        <v>75</v>
      </c>
      <c r="J26" s="222"/>
      <c r="K26" s="222" t="s">
        <v>416</v>
      </c>
      <c r="L26" s="222" t="s">
        <v>417</v>
      </c>
      <c r="M26" s="222" t="s">
        <v>418</v>
      </c>
      <c r="N26" s="222" t="s">
        <v>423</v>
      </c>
      <c r="O26" s="255">
        <v>45093</v>
      </c>
      <c r="P26" s="255">
        <v>45104</v>
      </c>
      <c r="Q26" s="255">
        <v>45250</v>
      </c>
      <c r="R26" s="222"/>
      <c r="S26" s="222"/>
      <c r="T26" s="222" t="s">
        <v>151</v>
      </c>
      <c r="U26" s="222" t="s">
        <v>416</v>
      </c>
      <c r="V26" s="222" t="s">
        <v>424</v>
      </c>
      <c r="W26" s="222"/>
      <c r="X26" s="222"/>
      <c r="Y26" s="222">
        <v>123</v>
      </c>
      <c r="Z26" s="255">
        <v>44937</v>
      </c>
      <c r="AA26" s="222"/>
      <c r="AB26" s="222"/>
      <c r="AC26" s="222">
        <v>6023</v>
      </c>
      <c r="AD26" s="222"/>
      <c r="AE26" s="222"/>
      <c r="AF26" s="222" t="s">
        <v>420</v>
      </c>
      <c r="AG26" s="256">
        <v>3300001</v>
      </c>
      <c r="AH26" s="255">
        <v>45104</v>
      </c>
      <c r="AI26" s="222"/>
      <c r="AJ26" s="222"/>
      <c r="AK26" s="222"/>
      <c r="AL26" s="256">
        <v>3300001</v>
      </c>
      <c r="AM26" s="222"/>
      <c r="AN26" s="222"/>
      <c r="AO26" s="222"/>
      <c r="AP26" s="222"/>
      <c r="AQ26" s="222" t="s">
        <v>421</v>
      </c>
      <c r="AR26" s="222"/>
      <c r="AS26" s="222"/>
      <c r="AT26" s="222"/>
      <c r="AU26" s="222"/>
      <c r="AV26" s="222"/>
      <c r="AW26" s="222"/>
      <c r="AX26" s="222"/>
      <c r="AY26" s="222"/>
      <c r="AZ26" s="222"/>
      <c r="BA26" s="222"/>
      <c r="BB26" s="222"/>
      <c r="BC26" s="222"/>
      <c r="BD26" s="222"/>
      <c r="BE26" s="222"/>
      <c r="BF26" s="257"/>
      <c r="BG26" s="257"/>
      <c r="BH26" s="257"/>
    </row>
    <row r="27" spans="1:98" s="264" customFormat="1" ht="51" customHeight="1" x14ac:dyDescent="0.25">
      <c r="A27" s="222">
        <v>111071</v>
      </c>
      <c r="B27" s="222" t="s">
        <v>422</v>
      </c>
      <c r="C27" s="222" t="s">
        <v>82</v>
      </c>
      <c r="D27" s="222" t="s">
        <v>105</v>
      </c>
      <c r="E27" s="222">
        <v>901444047</v>
      </c>
      <c r="F27" s="222">
        <v>1</v>
      </c>
      <c r="G27" s="222"/>
      <c r="H27" s="222"/>
      <c r="I27" s="222" t="s">
        <v>75</v>
      </c>
      <c r="J27" s="222"/>
      <c r="K27" s="222" t="s">
        <v>416</v>
      </c>
      <c r="L27" s="222" t="s">
        <v>417</v>
      </c>
      <c r="M27" s="222" t="s">
        <v>418</v>
      </c>
      <c r="N27" s="222" t="s">
        <v>423</v>
      </c>
      <c r="O27" s="255">
        <v>45086</v>
      </c>
      <c r="P27" s="255">
        <v>45099</v>
      </c>
      <c r="Q27" s="255">
        <v>45250</v>
      </c>
      <c r="R27" s="222"/>
      <c r="S27" s="222"/>
      <c r="T27" s="222" t="s">
        <v>151</v>
      </c>
      <c r="U27" s="222" t="s">
        <v>416</v>
      </c>
      <c r="V27" s="222" t="s">
        <v>424</v>
      </c>
      <c r="W27" s="222"/>
      <c r="X27" s="222"/>
      <c r="Y27" s="222">
        <v>123</v>
      </c>
      <c r="Z27" s="255">
        <v>44937</v>
      </c>
      <c r="AA27" s="222"/>
      <c r="AB27" s="222"/>
      <c r="AC27" s="222">
        <v>2223</v>
      </c>
      <c r="AD27" s="222"/>
      <c r="AE27" s="222"/>
      <c r="AF27" s="222" t="s">
        <v>420</v>
      </c>
      <c r="AG27" s="256">
        <v>3000000</v>
      </c>
      <c r="AH27" s="255">
        <v>45099</v>
      </c>
      <c r="AI27" s="222"/>
      <c r="AJ27" s="222"/>
      <c r="AK27" s="222"/>
      <c r="AL27" s="256">
        <v>3000000</v>
      </c>
      <c r="AM27" s="222"/>
      <c r="AN27" s="222"/>
      <c r="AO27" s="222"/>
      <c r="AP27" s="222"/>
      <c r="AQ27" s="222" t="s">
        <v>421</v>
      </c>
      <c r="AR27" s="222"/>
      <c r="AS27" s="222"/>
      <c r="AT27" s="222"/>
      <c r="AU27" s="222"/>
      <c r="AV27" s="222"/>
      <c r="AW27" s="222"/>
      <c r="AX27" s="222"/>
      <c r="AY27" s="222"/>
      <c r="AZ27" s="222"/>
      <c r="BA27" s="222"/>
      <c r="BB27" s="222"/>
      <c r="BC27" s="222"/>
      <c r="BD27" s="222"/>
      <c r="BE27" s="222"/>
      <c r="BF27" s="257"/>
      <c r="BG27" s="257"/>
      <c r="BH27" s="257"/>
    </row>
    <row r="28" spans="1:98" ht="53.25" customHeight="1" x14ac:dyDescent="0.25">
      <c r="A28" s="148">
        <v>111070</v>
      </c>
      <c r="B28" s="148" t="s">
        <v>422</v>
      </c>
      <c r="C28" s="148" t="s">
        <v>82</v>
      </c>
      <c r="D28" s="148" t="s">
        <v>105</v>
      </c>
      <c r="E28" s="148">
        <v>901444047</v>
      </c>
      <c r="F28" s="148">
        <v>1</v>
      </c>
      <c r="G28" s="148"/>
      <c r="H28" s="148"/>
      <c r="I28" s="148" t="s">
        <v>75</v>
      </c>
      <c r="J28" s="148"/>
      <c r="K28" s="148" t="s">
        <v>416</v>
      </c>
      <c r="L28" s="148" t="s">
        <v>417</v>
      </c>
      <c r="M28" s="148" t="s">
        <v>418</v>
      </c>
      <c r="N28" s="148" t="s">
        <v>423</v>
      </c>
      <c r="O28" s="155">
        <v>45086</v>
      </c>
      <c r="P28" s="155">
        <v>45099</v>
      </c>
      <c r="Q28" s="155">
        <v>45250</v>
      </c>
      <c r="R28" s="148"/>
      <c r="S28" s="148"/>
      <c r="T28" s="148" t="s">
        <v>151</v>
      </c>
      <c r="U28" s="148" t="s">
        <v>416</v>
      </c>
      <c r="V28" s="148" t="s">
        <v>424</v>
      </c>
      <c r="W28" s="148"/>
      <c r="X28" s="148"/>
      <c r="Y28" s="148">
        <v>123</v>
      </c>
      <c r="Z28" s="155">
        <v>44937</v>
      </c>
      <c r="AA28" s="148"/>
      <c r="AB28" s="148"/>
      <c r="AC28" s="148">
        <v>4623</v>
      </c>
      <c r="AD28" s="148"/>
      <c r="AE28" s="148"/>
      <c r="AF28" s="148" t="s">
        <v>420</v>
      </c>
      <c r="AG28" s="268">
        <v>24827023.969999999</v>
      </c>
      <c r="AH28" s="155">
        <v>45099</v>
      </c>
      <c r="AI28" s="148"/>
      <c r="AJ28" s="148"/>
      <c r="AK28" s="148"/>
      <c r="AL28" s="268">
        <v>24827023.969999999</v>
      </c>
      <c r="AM28" s="148"/>
      <c r="AN28" s="148"/>
      <c r="AO28" s="148"/>
      <c r="AP28" s="148"/>
      <c r="AQ28" s="148" t="s">
        <v>421</v>
      </c>
      <c r="AR28" s="148"/>
      <c r="AS28" s="148"/>
      <c r="AT28" s="148"/>
      <c r="AU28" s="148"/>
      <c r="AV28" s="148"/>
      <c r="AW28" s="148"/>
      <c r="AX28" s="148"/>
      <c r="AY28" s="148"/>
      <c r="AZ28" s="148"/>
      <c r="BA28" s="148"/>
      <c r="BB28" s="148"/>
      <c r="BC28" s="148"/>
      <c r="BD28" s="148"/>
      <c r="BE28" s="148"/>
      <c r="BF28" s="269"/>
      <c r="BG28" s="269"/>
      <c r="BH28" s="269"/>
    </row>
    <row r="29" spans="1:98" s="270" customFormat="1" ht="54.75" customHeight="1" x14ac:dyDescent="0.25">
      <c r="A29" s="148">
        <v>111072</v>
      </c>
      <c r="B29" s="148" t="s">
        <v>422</v>
      </c>
      <c r="C29" s="148" t="s">
        <v>82</v>
      </c>
      <c r="D29" s="148" t="s">
        <v>105</v>
      </c>
      <c r="E29" s="148">
        <v>901444047</v>
      </c>
      <c r="F29" s="148">
        <v>1</v>
      </c>
      <c r="G29" s="148"/>
      <c r="H29" s="148"/>
      <c r="I29" s="148" t="s">
        <v>75</v>
      </c>
      <c r="J29" s="148"/>
      <c r="K29" s="148" t="s">
        <v>416</v>
      </c>
      <c r="L29" s="148" t="s">
        <v>417</v>
      </c>
      <c r="M29" s="148" t="s">
        <v>418</v>
      </c>
      <c r="N29" s="148" t="s">
        <v>423</v>
      </c>
      <c r="O29" s="155">
        <v>45086</v>
      </c>
      <c r="P29" s="155">
        <v>45099</v>
      </c>
      <c r="Q29" s="155">
        <v>45250</v>
      </c>
      <c r="R29" s="148"/>
      <c r="S29" s="148"/>
      <c r="T29" s="148" t="s">
        <v>151</v>
      </c>
      <c r="U29" s="148" t="s">
        <v>416</v>
      </c>
      <c r="V29" s="148" t="s">
        <v>424</v>
      </c>
      <c r="W29" s="148"/>
      <c r="X29" s="148"/>
      <c r="Y29" s="148">
        <v>123</v>
      </c>
      <c r="Z29" s="155">
        <v>44937</v>
      </c>
      <c r="AA29" s="148"/>
      <c r="AB29" s="148"/>
      <c r="AC29" s="148">
        <v>4523</v>
      </c>
      <c r="AD29" s="148"/>
      <c r="AE29" s="148"/>
      <c r="AF29" s="148" t="s">
        <v>420</v>
      </c>
      <c r="AG29" s="268">
        <v>3000000</v>
      </c>
      <c r="AH29" s="155">
        <v>45099</v>
      </c>
      <c r="AI29" s="148"/>
      <c r="AJ29" s="148"/>
      <c r="AK29" s="148"/>
      <c r="AL29" s="268">
        <v>3000000</v>
      </c>
      <c r="AM29" s="148"/>
      <c r="AN29" s="148"/>
      <c r="AO29" s="148"/>
      <c r="AP29" s="148"/>
      <c r="AQ29" s="148" t="s">
        <v>421</v>
      </c>
      <c r="AR29" s="148"/>
      <c r="AS29" s="148"/>
      <c r="AT29" s="148"/>
      <c r="AU29" s="148"/>
      <c r="AV29" s="148"/>
      <c r="AW29" s="148"/>
      <c r="AX29" s="148"/>
      <c r="AY29" s="148"/>
      <c r="AZ29" s="148"/>
      <c r="BA29" s="148"/>
      <c r="BB29" s="148"/>
      <c r="BC29" s="148"/>
      <c r="BD29" s="148"/>
      <c r="BE29" s="148"/>
      <c r="BF29" s="269"/>
      <c r="BG29" s="269"/>
      <c r="BH29" s="269"/>
      <c r="BI29" s="148"/>
      <c r="BJ29" s="148"/>
      <c r="BK29" s="148"/>
      <c r="BL29" s="148"/>
      <c r="BM29" s="148"/>
      <c r="BN29" s="148"/>
      <c r="BO29" s="148"/>
      <c r="BP29" s="148"/>
      <c r="BQ29" s="148"/>
      <c r="BR29" s="148"/>
      <c r="BS29" s="148"/>
      <c r="BT29" s="148"/>
      <c r="BU29" s="148"/>
      <c r="BV29" s="148"/>
      <c r="BW29" s="155"/>
      <c r="BX29" s="155"/>
      <c r="BY29" s="155"/>
      <c r="BZ29" s="148"/>
      <c r="CA29" s="148"/>
      <c r="CB29" s="148"/>
      <c r="CC29" s="148"/>
      <c r="CD29" s="148"/>
      <c r="CE29" s="148"/>
      <c r="CF29" s="148"/>
      <c r="CG29" s="148"/>
      <c r="CH29" s="155"/>
      <c r="CI29" s="148"/>
      <c r="CJ29" s="148"/>
      <c r="CK29" s="148"/>
      <c r="CL29" s="148"/>
      <c r="CM29" s="148"/>
      <c r="CN29" s="148"/>
      <c r="CO29" s="268"/>
      <c r="CP29" s="155"/>
      <c r="CQ29" s="148"/>
      <c r="CR29" s="148"/>
      <c r="CS29" s="148"/>
      <c r="CT29" s="268"/>
    </row>
    <row r="30" spans="1:98" ht="65.25" customHeight="1" x14ac:dyDescent="0.25">
      <c r="A30" s="148">
        <v>111073</v>
      </c>
      <c r="B30" s="148" t="s">
        <v>422</v>
      </c>
      <c r="C30" s="148" t="s">
        <v>82</v>
      </c>
      <c r="D30" s="148" t="s">
        <v>105</v>
      </c>
      <c r="E30" s="148">
        <v>901444047</v>
      </c>
      <c r="F30" s="148">
        <v>1</v>
      </c>
      <c r="G30" s="148"/>
      <c r="H30" s="148"/>
      <c r="I30" s="148" t="s">
        <v>75</v>
      </c>
      <c r="J30" s="148"/>
      <c r="K30" s="148" t="s">
        <v>416</v>
      </c>
      <c r="L30" s="148" t="s">
        <v>417</v>
      </c>
      <c r="M30" s="148" t="s">
        <v>418</v>
      </c>
      <c r="N30" s="148" t="s">
        <v>423</v>
      </c>
      <c r="O30" s="155">
        <v>45086</v>
      </c>
      <c r="P30" s="155">
        <v>45099</v>
      </c>
      <c r="Q30" s="155">
        <v>45250</v>
      </c>
      <c r="R30" s="148"/>
      <c r="S30" s="148"/>
      <c r="T30" s="148" t="s">
        <v>151</v>
      </c>
      <c r="U30" s="148" t="s">
        <v>416</v>
      </c>
      <c r="V30" s="148" t="s">
        <v>424</v>
      </c>
      <c r="W30" s="148"/>
      <c r="X30" s="148"/>
      <c r="Y30" s="148">
        <v>123</v>
      </c>
      <c r="Z30" s="155">
        <v>44937</v>
      </c>
      <c r="AA30" s="148"/>
      <c r="AB30" s="148"/>
      <c r="AC30" s="148">
        <v>4423</v>
      </c>
      <c r="AD30" s="148"/>
      <c r="AE30" s="148"/>
      <c r="AF30" s="148" t="s">
        <v>420</v>
      </c>
      <c r="AG30" s="268">
        <v>9900003</v>
      </c>
      <c r="AH30" s="155">
        <v>45099</v>
      </c>
      <c r="AI30" s="148"/>
      <c r="AJ30" s="148"/>
      <c r="AK30" s="148"/>
      <c r="AL30" s="268">
        <v>9900003</v>
      </c>
      <c r="AM30" s="148"/>
      <c r="AN30" s="148"/>
      <c r="AO30" s="148"/>
      <c r="AP30" s="148"/>
      <c r="AQ30" s="148" t="s">
        <v>421</v>
      </c>
      <c r="AR30" s="148"/>
      <c r="AS30" s="148"/>
      <c r="AT30" s="148"/>
      <c r="AU30" s="148"/>
      <c r="AV30" s="148"/>
      <c r="AW30" s="148"/>
      <c r="AX30" s="148"/>
      <c r="AY30" s="148"/>
      <c r="AZ30" s="148"/>
      <c r="BA30" s="148"/>
      <c r="BB30" s="148"/>
      <c r="BC30" s="148"/>
      <c r="BD30" s="148"/>
      <c r="BE30" s="148"/>
      <c r="BF30" s="269"/>
      <c r="BG30" s="269"/>
      <c r="BH30" s="269"/>
      <c r="BI30" s="148"/>
      <c r="BJ30" s="148"/>
      <c r="BK30" s="148"/>
      <c r="BL30" s="148"/>
      <c r="BM30" s="148"/>
      <c r="BN30" s="148"/>
      <c r="BO30" s="148"/>
      <c r="BP30" s="148"/>
      <c r="BQ30" s="148"/>
      <c r="BR30" s="148"/>
      <c r="BS30" s="148"/>
      <c r="BT30" s="148"/>
      <c r="BU30" s="148"/>
      <c r="BV30" s="148"/>
      <c r="BW30" s="155"/>
      <c r="BX30" s="155"/>
      <c r="BY30" s="155"/>
      <c r="BZ30" s="148"/>
      <c r="CA30" s="148"/>
      <c r="CB30" s="148"/>
      <c r="CC30" s="148"/>
      <c r="CD30" s="148"/>
      <c r="CE30" s="148"/>
      <c r="CF30" s="148"/>
      <c r="CG30" s="148"/>
      <c r="CH30" s="155"/>
      <c r="CI30" s="148"/>
      <c r="CJ30" s="148"/>
      <c r="CK30" s="148"/>
      <c r="CL30" s="148"/>
      <c r="CM30" s="148"/>
      <c r="CN30" s="148"/>
      <c r="CO30" s="268"/>
      <c r="CP30" s="155"/>
      <c r="CQ30" s="148"/>
      <c r="CR30" s="148"/>
      <c r="CS30" s="148"/>
      <c r="CT30" s="268"/>
    </row>
    <row r="31" spans="1:98" ht="81.75" customHeight="1" x14ac:dyDescent="0.25">
      <c r="A31" s="148">
        <v>111074</v>
      </c>
      <c r="B31" s="148" t="s">
        <v>422</v>
      </c>
      <c r="C31" s="148" t="s">
        <v>82</v>
      </c>
      <c r="D31" s="148" t="s">
        <v>105</v>
      </c>
      <c r="E31" s="148">
        <v>901444047</v>
      </c>
      <c r="F31" s="148">
        <v>1</v>
      </c>
      <c r="G31" s="148"/>
      <c r="H31" s="148"/>
      <c r="I31" s="148" t="s">
        <v>75</v>
      </c>
      <c r="J31" s="148"/>
      <c r="K31" s="148" t="s">
        <v>416</v>
      </c>
      <c r="L31" s="148" t="s">
        <v>417</v>
      </c>
      <c r="M31" s="148" t="s">
        <v>418</v>
      </c>
      <c r="N31" s="148" t="s">
        <v>423</v>
      </c>
      <c r="O31" s="155">
        <v>45086</v>
      </c>
      <c r="P31" s="155">
        <v>45099</v>
      </c>
      <c r="Q31" s="155">
        <v>45250</v>
      </c>
      <c r="R31" s="148"/>
      <c r="S31" s="148"/>
      <c r="T31" s="148" t="s">
        <v>151</v>
      </c>
      <c r="U31" s="148" t="s">
        <v>416</v>
      </c>
      <c r="V31" s="148" t="s">
        <v>424</v>
      </c>
      <c r="W31" s="148"/>
      <c r="X31" s="148"/>
      <c r="Y31" s="148">
        <v>123</v>
      </c>
      <c r="Z31" s="155">
        <v>44937</v>
      </c>
      <c r="AA31" s="148"/>
      <c r="AB31" s="148"/>
      <c r="AC31" s="148">
        <v>4323</v>
      </c>
      <c r="AD31" s="148"/>
      <c r="AE31" s="148"/>
      <c r="AF31" s="148" t="s">
        <v>420</v>
      </c>
      <c r="AG31" s="268">
        <v>3000000</v>
      </c>
      <c r="AH31" s="155">
        <v>45099</v>
      </c>
      <c r="AI31" s="148"/>
      <c r="AJ31" s="148"/>
      <c r="AK31" s="148"/>
      <c r="AL31" s="268">
        <v>3000000</v>
      </c>
      <c r="AM31" s="148"/>
      <c r="AN31" s="148"/>
      <c r="AO31" s="148"/>
      <c r="AP31" s="148"/>
      <c r="AQ31" s="148" t="s">
        <v>421</v>
      </c>
      <c r="AR31" s="148"/>
      <c r="AS31" s="148"/>
      <c r="AT31" s="148"/>
      <c r="AU31" s="148"/>
      <c r="AV31" s="148"/>
      <c r="AW31" s="148"/>
      <c r="AX31" s="148"/>
      <c r="AY31" s="148"/>
      <c r="AZ31" s="148"/>
      <c r="BA31" s="148"/>
      <c r="BB31" s="148"/>
      <c r="BC31" s="148"/>
      <c r="BD31" s="148"/>
      <c r="BE31" s="148"/>
      <c r="BF31" s="269"/>
      <c r="BG31" s="269"/>
      <c r="BH31" s="269"/>
      <c r="BI31" s="148"/>
      <c r="BJ31" s="148"/>
      <c r="BK31" s="148"/>
      <c r="BL31" s="148"/>
      <c r="BM31" s="148"/>
      <c r="BN31" s="148"/>
      <c r="BO31" s="148"/>
      <c r="BP31" s="148"/>
      <c r="BQ31" s="148"/>
      <c r="BR31" s="148"/>
      <c r="BS31" s="148"/>
      <c r="BT31" s="148"/>
      <c r="BU31" s="148"/>
      <c r="BV31" s="148"/>
      <c r="BW31" s="155"/>
      <c r="BX31" s="155"/>
      <c r="BY31" s="155"/>
      <c r="BZ31" s="148"/>
      <c r="CA31" s="148"/>
      <c r="CB31" s="148"/>
      <c r="CC31" s="148"/>
      <c r="CD31" s="148"/>
      <c r="CE31" s="148"/>
      <c r="CF31" s="148"/>
      <c r="CG31" s="148"/>
      <c r="CH31" s="155"/>
      <c r="CI31" s="148"/>
      <c r="CJ31" s="148"/>
      <c r="CK31" s="148"/>
      <c r="CL31" s="148"/>
      <c r="CM31" s="148"/>
      <c r="CN31" s="148"/>
      <c r="CO31" s="268"/>
      <c r="CP31" s="155"/>
      <c r="CQ31" s="148"/>
      <c r="CR31" s="148"/>
      <c r="CS31" s="148"/>
      <c r="CT31" s="268"/>
    </row>
    <row r="32" spans="1:98" s="275" customFormat="1" ht="47.25" customHeight="1" x14ac:dyDescent="0.25">
      <c r="A32" s="271">
        <v>111075</v>
      </c>
      <c r="B32" s="271" t="s">
        <v>422</v>
      </c>
      <c r="C32" s="271" t="s">
        <v>82</v>
      </c>
      <c r="D32" s="271" t="s">
        <v>105</v>
      </c>
      <c r="E32" s="271">
        <v>901444047</v>
      </c>
      <c r="F32" s="271">
        <v>1</v>
      </c>
      <c r="G32" s="271"/>
      <c r="H32" s="271"/>
      <c r="I32" s="271" t="s">
        <v>75</v>
      </c>
      <c r="J32" s="271"/>
      <c r="K32" s="271" t="s">
        <v>416</v>
      </c>
      <c r="L32" s="271" t="s">
        <v>417</v>
      </c>
      <c r="M32" s="271" t="s">
        <v>418</v>
      </c>
      <c r="N32" s="271" t="s">
        <v>423</v>
      </c>
      <c r="O32" s="272">
        <v>45086</v>
      </c>
      <c r="P32" s="272">
        <v>45099</v>
      </c>
      <c r="Q32" s="272">
        <v>45250</v>
      </c>
      <c r="R32" s="271"/>
      <c r="S32" s="271"/>
      <c r="T32" s="271" t="s">
        <v>151</v>
      </c>
      <c r="U32" s="271" t="s">
        <v>416</v>
      </c>
      <c r="V32" s="271" t="s">
        <v>424</v>
      </c>
      <c r="W32" s="271"/>
      <c r="X32" s="271"/>
      <c r="Y32" s="271">
        <v>123</v>
      </c>
      <c r="Z32" s="272">
        <v>44937</v>
      </c>
      <c r="AA32" s="271"/>
      <c r="AB32" s="271"/>
      <c r="AC32" s="271">
        <v>4223</v>
      </c>
      <c r="AD32" s="271"/>
      <c r="AE32" s="271"/>
      <c r="AF32" s="271" t="s">
        <v>420</v>
      </c>
      <c r="AG32" s="273">
        <v>7093436</v>
      </c>
      <c r="AH32" s="272">
        <v>45099</v>
      </c>
      <c r="AI32" s="271"/>
      <c r="AJ32" s="271"/>
      <c r="AK32" s="271"/>
      <c r="AL32" s="273">
        <v>7093436</v>
      </c>
      <c r="AM32" s="271"/>
      <c r="AN32" s="271"/>
      <c r="AO32" s="271"/>
      <c r="AP32" s="271"/>
      <c r="AQ32" s="271" t="s">
        <v>421</v>
      </c>
      <c r="AR32" s="271"/>
      <c r="AS32" s="271"/>
      <c r="AT32" s="271"/>
      <c r="AU32" s="271"/>
      <c r="AV32" s="271"/>
      <c r="AW32" s="271"/>
      <c r="AX32" s="271"/>
      <c r="AY32" s="271"/>
      <c r="AZ32" s="271"/>
      <c r="BA32" s="271"/>
      <c r="BB32" s="271"/>
      <c r="BC32" s="271"/>
      <c r="BD32" s="271"/>
      <c r="BE32" s="271"/>
      <c r="BF32" s="274"/>
      <c r="BG32" s="274"/>
      <c r="BH32" s="274"/>
      <c r="BI32" s="271"/>
      <c r="BJ32" s="271"/>
      <c r="BK32" s="271"/>
      <c r="BL32" s="271"/>
      <c r="BM32" s="271"/>
      <c r="BN32" s="271"/>
      <c r="BO32" s="271"/>
      <c r="BP32" s="271"/>
      <c r="BQ32" s="271"/>
      <c r="BR32" s="271"/>
      <c r="BS32" s="271"/>
      <c r="BT32" s="271"/>
      <c r="BU32" s="271"/>
      <c r="BV32" s="271"/>
      <c r="BW32" s="272"/>
      <c r="BX32" s="272"/>
      <c r="BY32" s="272"/>
      <c r="BZ32" s="271"/>
      <c r="CA32" s="271"/>
      <c r="CB32" s="271"/>
      <c r="CC32" s="271"/>
      <c r="CD32" s="271"/>
      <c r="CE32" s="271"/>
      <c r="CF32" s="271"/>
      <c r="CG32" s="271"/>
      <c r="CH32" s="272"/>
      <c r="CI32" s="271"/>
      <c r="CJ32" s="271"/>
      <c r="CK32" s="271"/>
      <c r="CL32" s="271"/>
      <c r="CM32" s="271"/>
      <c r="CN32" s="271"/>
      <c r="CO32" s="273"/>
      <c r="CP32" s="272"/>
      <c r="CQ32" s="271"/>
      <c r="CR32" s="271"/>
      <c r="CS32" s="271"/>
      <c r="CT32" s="273"/>
    </row>
    <row r="33" spans="1:98" s="270" customFormat="1" ht="27.75" customHeight="1" x14ac:dyDescent="0.25">
      <c r="A33" s="148">
        <v>111076</v>
      </c>
      <c r="B33" s="148" t="s">
        <v>422</v>
      </c>
      <c r="C33" s="148" t="s">
        <v>82</v>
      </c>
      <c r="D33" s="148" t="s">
        <v>105</v>
      </c>
      <c r="E33" s="148">
        <v>901444047</v>
      </c>
      <c r="F33" s="148">
        <v>1</v>
      </c>
      <c r="G33" s="148"/>
      <c r="H33" s="148"/>
      <c r="I33" s="148" t="s">
        <v>75</v>
      </c>
      <c r="J33" s="148"/>
      <c r="K33" s="148" t="s">
        <v>416</v>
      </c>
      <c r="L33" s="148" t="s">
        <v>417</v>
      </c>
      <c r="M33" s="148" t="s">
        <v>418</v>
      </c>
      <c r="N33" s="148" t="s">
        <v>423</v>
      </c>
      <c r="O33" s="155">
        <v>45086</v>
      </c>
      <c r="P33" s="148" t="s">
        <v>426</v>
      </c>
      <c r="Q33" s="155">
        <v>45250</v>
      </c>
      <c r="R33" s="148"/>
      <c r="S33" s="148"/>
      <c r="T33" s="148" t="s">
        <v>151</v>
      </c>
      <c r="U33" s="148" t="s">
        <v>416</v>
      </c>
      <c r="V33" s="148" t="s">
        <v>424</v>
      </c>
      <c r="W33" s="148"/>
      <c r="X33" s="148"/>
      <c r="Y33" s="148">
        <v>123</v>
      </c>
      <c r="Z33" s="155">
        <v>44937</v>
      </c>
      <c r="AA33" s="148"/>
      <c r="AB33" s="148"/>
      <c r="AC33" s="148">
        <v>2123</v>
      </c>
      <c r="AD33" s="148"/>
      <c r="AE33" s="148"/>
      <c r="AF33" s="148" t="s">
        <v>420</v>
      </c>
      <c r="AG33" s="268">
        <v>7093435</v>
      </c>
      <c r="AH33" s="148" t="s">
        <v>426</v>
      </c>
      <c r="AI33" s="148"/>
      <c r="AJ33" s="148"/>
      <c r="AK33" s="148"/>
      <c r="AL33" s="268">
        <v>7093435</v>
      </c>
      <c r="AM33" s="148"/>
      <c r="AN33" s="148"/>
      <c r="AO33" s="148"/>
      <c r="AP33" s="148"/>
      <c r="AQ33" s="148" t="s">
        <v>421</v>
      </c>
      <c r="AR33" s="148"/>
      <c r="AS33" s="148"/>
      <c r="AT33" s="148"/>
      <c r="AU33" s="148"/>
      <c r="AV33" s="148"/>
      <c r="AW33" s="148"/>
      <c r="AX33" s="148"/>
      <c r="AY33" s="148"/>
      <c r="AZ33" s="148"/>
      <c r="BA33" s="148"/>
      <c r="BB33" s="148"/>
      <c r="BC33" s="148"/>
      <c r="BD33" s="148"/>
      <c r="BE33" s="148"/>
      <c r="BF33" s="269"/>
      <c r="BG33" s="269"/>
      <c r="BH33" s="269"/>
      <c r="BI33" s="148"/>
      <c r="BJ33" s="148"/>
      <c r="BK33" s="148"/>
      <c r="BL33" s="148"/>
      <c r="BM33" s="148"/>
      <c r="BN33" s="148"/>
      <c r="BO33" s="148"/>
      <c r="BP33" s="148"/>
      <c r="BQ33" s="148"/>
      <c r="BR33" s="148"/>
      <c r="BS33" s="148"/>
      <c r="BT33" s="148"/>
      <c r="BU33" s="148"/>
      <c r="BV33" s="148"/>
      <c r="BW33" s="155"/>
      <c r="BX33" s="155"/>
      <c r="BY33" s="155"/>
      <c r="BZ33" s="148"/>
      <c r="CA33" s="148"/>
      <c r="CB33" s="148"/>
      <c r="CC33" s="148"/>
      <c r="CD33" s="148"/>
      <c r="CE33" s="148"/>
      <c r="CF33" s="148"/>
      <c r="CG33" s="148"/>
      <c r="CH33" s="155"/>
      <c r="CI33" s="148"/>
      <c r="CJ33" s="148"/>
      <c r="CK33" s="148"/>
      <c r="CL33" s="148"/>
      <c r="CM33" s="148"/>
      <c r="CN33" s="148"/>
      <c r="CO33" s="268"/>
      <c r="CP33" s="155"/>
      <c r="CQ33" s="148"/>
      <c r="CR33" s="148"/>
      <c r="CS33" s="148"/>
      <c r="CT33" s="268"/>
    </row>
    <row r="34" spans="1:98" s="270" customFormat="1" ht="200.25" customHeight="1" x14ac:dyDescent="0.25">
      <c r="A34" s="148">
        <v>111077</v>
      </c>
      <c r="B34" s="148" t="s">
        <v>422</v>
      </c>
      <c r="C34" s="148" t="s">
        <v>82</v>
      </c>
      <c r="D34" s="148" t="s">
        <v>105</v>
      </c>
      <c r="E34" s="148">
        <v>901444047</v>
      </c>
      <c r="F34" s="148">
        <v>1</v>
      </c>
      <c r="G34" s="148"/>
      <c r="H34" s="148"/>
      <c r="I34" s="148" t="s">
        <v>75</v>
      </c>
      <c r="J34" s="148"/>
      <c r="K34" s="148" t="s">
        <v>416</v>
      </c>
      <c r="L34" s="148" t="s">
        <v>417</v>
      </c>
      <c r="M34" s="148" t="s">
        <v>418</v>
      </c>
      <c r="N34" s="148" t="s">
        <v>423</v>
      </c>
      <c r="O34" s="155">
        <v>45086</v>
      </c>
      <c r="P34" s="155">
        <v>45099</v>
      </c>
      <c r="Q34" s="155">
        <v>45250</v>
      </c>
      <c r="R34" s="148"/>
      <c r="S34" s="148"/>
      <c r="T34" s="148" t="s">
        <v>151</v>
      </c>
      <c r="U34" s="148" t="s">
        <v>416</v>
      </c>
      <c r="V34" s="148" t="s">
        <v>424</v>
      </c>
      <c r="W34" s="148"/>
      <c r="X34" s="148"/>
      <c r="Y34" s="148">
        <v>123</v>
      </c>
      <c r="Z34" s="155">
        <v>44937</v>
      </c>
      <c r="AA34" s="148"/>
      <c r="AB34" s="148"/>
      <c r="AC34" s="148">
        <v>2023</v>
      </c>
      <c r="AD34" s="148"/>
      <c r="AE34" s="148"/>
      <c r="AF34" s="148" t="s">
        <v>420</v>
      </c>
      <c r="AG34" s="268">
        <v>6000000</v>
      </c>
      <c r="AH34" s="155">
        <v>45099</v>
      </c>
      <c r="AI34" s="148"/>
      <c r="AJ34" s="148"/>
      <c r="AK34" s="148"/>
      <c r="AL34" s="268">
        <v>6000000</v>
      </c>
      <c r="AM34" s="148"/>
      <c r="AN34" s="148"/>
      <c r="AO34" s="148"/>
      <c r="AP34" s="148"/>
      <c r="AQ34" s="148" t="s">
        <v>421</v>
      </c>
      <c r="AR34" s="148"/>
      <c r="AS34" s="148"/>
      <c r="AT34" s="148"/>
      <c r="AU34" s="148"/>
      <c r="AV34" s="148"/>
      <c r="AW34" s="148"/>
      <c r="AX34" s="148"/>
      <c r="AY34" s="148"/>
      <c r="AZ34" s="148"/>
      <c r="BA34" s="148"/>
      <c r="BB34" s="148"/>
      <c r="BC34" s="148"/>
      <c r="BD34" s="148"/>
      <c r="BE34" s="148"/>
      <c r="BF34" s="269"/>
      <c r="BG34" s="269"/>
      <c r="BH34" s="269"/>
      <c r="BI34" s="148"/>
      <c r="BJ34" s="148"/>
      <c r="BK34" s="148"/>
      <c r="BL34" s="148"/>
      <c r="BM34" s="148"/>
      <c r="BN34" s="148"/>
      <c r="BO34" s="148"/>
      <c r="BP34" s="148"/>
      <c r="BQ34" s="148"/>
      <c r="BR34" s="148"/>
      <c r="BS34" s="148"/>
      <c r="BT34" s="148"/>
      <c r="BU34" s="148"/>
      <c r="BV34" s="148"/>
      <c r="BW34" s="155"/>
      <c r="BX34" s="155"/>
      <c r="BY34" s="155"/>
      <c r="BZ34" s="148"/>
      <c r="CA34" s="148"/>
      <c r="CB34" s="148"/>
      <c r="CC34" s="148"/>
      <c r="CD34" s="148"/>
      <c r="CE34" s="148"/>
      <c r="CF34" s="148"/>
      <c r="CG34" s="148"/>
      <c r="CH34" s="155"/>
      <c r="CI34" s="148"/>
      <c r="CJ34" s="148"/>
      <c r="CK34" s="148"/>
      <c r="CL34" s="148"/>
      <c r="CM34" s="148"/>
      <c r="CN34" s="148"/>
      <c r="CO34" s="268"/>
      <c r="CP34" s="155"/>
      <c r="CQ34" s="148"/>
      <c r="CR34" s="148"/>
      <c r="CS34" s="148"/>
      <c r="CT34" s="268"/>
    </row>
    <row r="35" spans="1:98" s="270" customFormat="1" ht="120" customHeight="1" x14ac:dyDescent="0.25">
      <c r="A35" s="148">
        <v>111077</v>
      </c>
      <c r="B35" s="148" t="s">
        <v>422</v>
      </c>
      <c r="C35" s="148" t="s">
        <v>82</v>
      </c>
      <c r="D35" s="148" t="s">
        <v>105</v>
      </c>
      <c r="E35" s="148">
        <v>901444047</v>
      </c>
      <c r="F35" s="148">
        <v>1</v>
      </c>
      <c r="G35" s="148"/>
      <c r="H35" s="148"/>
      <c r="I35" s="148" t="s">
        <v>75</v>
      </c>
      <c r="J35" s="148"/>
      <c r="K35" s="148" t="s">
        <v>416</v>
      </c>
      <c r="L35" s="148" t="s">
        <v>417</v>
      </c>
      <c r="M35" s="148" t="s">
        <v>418</v>
      </c>
      <c r="N35" s="148" t="s">
        <v>423</v>
      </c>
      <c r="O35" s="155">
        <v>45086</v>
      </c>
      <c r="P35" s="155">
        <v>45099</v>
      </c>
      <c r="Q35" s="155">
        <v>45250</v>
      </c>
      <c r="R35" s="148"/>
      <c r="S35" s="148"/>
      <c r="T35" s="148" t="s">
        <v>151</v>
      </c>
      <c r="U35" s="148" t="s">
        <v>416</v>
      </c>
      <c r="V35" s="148" t="s">
        <v>424</v>
      </c>
      <c r="W35" s="148"/>
      <c r="X35" s="148"/>
      <c r="Y35" s="148">
        <v>123</v>
      </c>
      <c r="Z35" s="155">
        <v>44937</v>
      </c>
      <c r="AA35" s="148"/>
      <c r="AB35" s="148"/>
      <c r="AC35" s="148">
        <v>2023</v>
      </c>
      <c r="AD35" s="148"/>
      <c r="AE35" s="148"/>
      <c r="AF35" s="148" t="s">
        <v>420</v>
      </c>
      <c r="AG35" s="268">
        <v>6000000</v>
      </c>
      <c r="AH35" s="155">
        <v>45099</v>
      </c>
      <c r="AI35" s="148"/>
      <c r="AJ35" s="148"/>
      <c r="AK35" s="148"/>
      <c r="AL35" s="268">
        <v>6000000</v>
      </c>
      <c r="AM35" s="148"/>
      <c r="AN35" s="148"/>
      <c r="AO35" s="148"/>
      <c r="AP35" s="148"/>
      <c r="AQ35" s="148" t="s">
        <v>421</v>
      </c>
      <c r="AR35" s="148"/>
      <c r="AS35" s="148"/>
      <c r="AT35" s="148"/>
      <c r="AU35" s="148"/>
      <c r="AV35" s="148"/>
      <c r="AW35" s="148"/>
      <c r="AX35" s="148"/>
      <c r="AY35" s="148"/>
      <c r="AZ35" s="148"/>
      <c r="BA35" s="148"/>
      <c r="BB35" s="148"/>
      <c r="BC35" s="148"/>
      <c r="BD35" s="148"/>
      <c r="BE35" s="148"/>
      <c r="BF35" s="269"/>
      <c r="BG35" s="269"/>
      <c r="BH35" s="269"/>
      <c r="BI35" s="148"/>
      <c r="BJ35" s="148"/>
      <c r="BK35" s="148"/>
      <c r="BL35" s="148"/>
      <c r="BM35" s="148"/>
      <c r="BN35" s="148"/>
      <c r="BO35" s="148"/>
      <c r="BP35" s="148"/>
      <c r="BQ35" s="148"/>
      <c r="BR35" s="148"/>
      <c r="BS35" s="148"/>
      <c r="BT35" s="148"/>
      <c r="BU35" s="148"/>
      <c r="BV35" s="148"/>
      <c r="BW35" s="155"/>
      <c r="BX35" s="155"/>
      <c r="BY35" s="155"/>
      <c r="BZ35" s="148"/>
      <c r="CA35" s="148"/>
      <c r="CB35" s="148"/>
      <c r="CC35" s="148"/>
      <c r="CD35" s="148"/>
      <c r="CE35" s="148"/>
      <c r="CF35" s="148"/>
      <c r="CG35" s="148"/>
      <c r="CH35" s="155"/>
      <c r="CI35" s="148"/>
      <c r="CJ35" s="148"/>
      <c r="CK35" s="148"/>
      <c r="CL35" s="148"/>
      <c r="CM35" s="148"/>
      <c r="CN35" s="148"/>
      <c r="CO35" s="268"/>
      <c r="CP35" s="155"/>
      <c r="CQ35" s="148"/>
      <c r="CR35" s="148"/>
      <c r="CS35" s="148"/>
      <c r="CT35" s="268"/>
    </row>
    <row r="36" spans="1:98" s="270" customFormat="1" ht="93" customHeight="1" x14ac:dyDescent="0.25">
      <c r="A36" s="148">
        <v>111079</v>
      </c>
      <c r="B36" s="148" t="s">
        <v>422</v>
      </c>
      <c r="C36" s="148" t="s">
        <v>82</v>
      </c>
      <c r="D36" s="148" t="s">
        <v>105</v>
      </c>
      <c r="E36" s="148">
        <v>901444047</v>
      </c>
      <c r="F36" s="148">
        <v>1</v>
      </c>
      <c r="G36" s="148"/>
      <c r="H36" s="148"/>
      <c r="I36" s="148" t="s">
        <v>75</v>
      </c>
      <c r="J36" s="148"/>
      <c r="K36" s="148" t="s">
        <v>416</v>
      </c>
      <c r="L36" s="148" t="s">
        <v>417</v>
      </c>
      <c r="M36" s="148" t="s">
        <v>418</v>
      </c>
      <c r="N36" s="148" t="s">
        <v>423</v>
      </c>
      <c r="O36" s="155">
        <v>45086</v>
      </c>
      <c r="P36" s="155">
        <v>45099</v>
      </c>
      <c r="Q36" s="155">
        <v>45250</v>
      </c>
      <c r="R36" s="148"/>
      <c r="S36" s="148"/>
      <c r="T36" s="148" t="s">
        <v>151</v>
      </c>
      <c r="U36" s="148" t="s">
        <v>416</v>
      </c>
      <c r="V36" s="148" t="s">
        <v>424</v>
      </c>
      <c r="W36" s="148"/>
      <c r="X36" s="148"/>
      <c r="Y36" s="148">
        <v>123</v>
      </c>
      <c r="Z36" s="155">
        <v>44937</v>
      </c>
      <c r="AA36" s="148"/>
      <c r="AB36" s="148"/>
      <c r="AC36" s="148">
        <v>4023</v>
      </c>
      <c r="AD36" s="148"/>
      <c r="AE36" s="148"/>
      <c r="AF36" s="148" t="s">
        <v>420</v>
      </c>
      <c r="AG36" s="268">
        <v>26400008</v>
      </c>
      <c r="AH36" s="155">
        <v>45099</v>
      </c>
      <c r="AI36" s="148"/>
      <c r="AJ36" s="148"/>
      <c r="AK36" s="148"/>
      <c r="AL36" s="268">
        <v>26400008</v>
      </c>
      <c r="AM36" s="148"/>
      <c r="AN36" s="148"/>
      <c r="AO36" s="148"/>
      <c r="AP36" s="148"/>
      <c r="AQ36" s="148" t="s">
        <v>421</v>
      </c>
      <c r="AR36" s="148"/>
      <c r="AS36" s="148"/>
      <c r="AT36" s="148"/>
      <c r="AU36" s="148"/>
      <c r="AV36" s="148"/>
      <c r="AW36" s="148"/>
      <c r="AX36" s="148"/>
      <c r="AY36" s="148"/>
      <c r="AZ36" s="148"/>
      <c r="BA36" s="148"/>
      <c r="BB36" s="148"/>
      <c r="BC36" s="148"/>
      <c r="BD36" s="148"/>
      <c r="BE36" s="148"/>
      <c r="BF36" s="269"/>
      <c r="BG36" s="269"/>
      <c r="BH36" s="269"/>
      <c r="BI36" s="148"/>
      <c r="BJ36" s="148"/>
      <c r="BK36" s="148"/>
      <c r="BL36" s="148"/>
      <c r="BM36" s="148"/>
      <c r="BN36" s="148"/>
      <c r="BO36" s="148"/>
      <c r="BP36" s="148"/>
      <c r="BQ36" s="148"/>
      <c r="BR36" s="148"/>
      <c r="BS36" s="148"/>
      <c r="BT36" s="148"/>
      <c r="BU36" s="148"/>
      <c r="BV36" s="148"/>
      <c r="BW36" s="155"/>
      <c r="BX36" s="155"/>
      <c r="BY36" s="155"/>
      <c r="BZ36" s="148"/>
      <c r="CA36" s="148"/>
      <c r="CB36" s="148"/>
      <c r="CC36" s="148"/>
      <c r="CD36" s="148"/>
      <c r="CE36" s="148"/>
      <c r="CF36" s="148"/>
      <c r="CG36" s="148"/>
      <c r="CH36" s="155"/>
      <c r="CI36" s="148"/>
      <c r="CJ36" s="148"/>
      <c r="CK36" s="148"/>
      <c r="CL36" s="148"/>
      <c r="CM36" s="148"/>
      <c r="CN36" s="148"/>
      <c r="CO36" s="268"/>
      <c r="CP36" s="155"/>
      <c r="CQ36" s="148"/>
      <c r="CR36" s="148"/>
      <c r="CS36" s="148"/>
      <c r="CT36" s="268"/>
    </row>
    <row r="37" spans="1:98" s="270" customFormat="1" ht="120" customHeight="1" x14ac:dyDescent="0.25">
      <c r="A37" s="148">
        <v>111080</v>
      </c>
      <c r="B37" s="148" t="s">
        <v>422</v>
      </c>
      <c r="C37" s="148" t="s">
        <v>82</v>
      </c>
      <c r="D37" s="148" t="s">
        <v>105</v>
      </c>
      <c r="E37" s="148">
        <v>901444047</v>
      </c>
      <c r="F37" s="148">
        <v>1</v>
      </c>
      <c r="G37" s="148"/>
      <c r="H37" s="148"/>
      <c r="I37" s="148" t="s">
        <v>75</v>
      </c>
      <c r="J37" s="148"/>
      <c r="K37" s="148" t="s">
        <v>416</v>
      </c>
      <c r="L37" s="148" t="s">
        <v>417</v>
      </c>
      <c r="M37" s="148" t="s">
        <v>418</v>
      </c>
      <c r="N37" s="148" t="s">
        <v>423</v>
      </c>
      <c r="O37" s="155">
        <v>45086</v>
      </c>
      <c r="P37" s="155">
        <v>45099</v>
      </c>
      <c r="Q37" s="155">
        <v>45250</v>
      </c>
      <c r="R37" s="148"/>
      <c r="S37" s="148"/>
      <c r="T37" s="148" t="s">
        <v>151</v>
      </c>
      <c r="U37" s="148" t="s">
        <v>416</v>
      </c>
      <c r="V37" s="148" t="s">
        <v>424</v>
      </c>
      <c r="W37" s="148"/>
      <c r="X37" s="148"/>
      <c r="Y37" s="148">
        <v>123</v>
      </c>
      <c r="Z37" s="155">
        <v>44937</v>
      </c>
      <c r="AA37" s="148"/>
      <c r="AB37" s="148"/>
      <c r="AC37" s="148">
        <v>3923</v>
      </c>
      <c r="AD37" s="148"/>
      <c r="AE37" s="148"/>
      <c r="AF37" s="148" t="s">
        <v>420</v>
      </c>
      <c r="AG37" s="268">
        <v>16500005</v>
      </c>
      <c r="AH37" s="155">
        <v>45099</v>
      </c>
      <c r="AI37" s="148"/>
      <c r="AJ37" s="148"/>
      <c r="AK37" s="148"/>
      <c r="AL37" s="268">
        <v>16500005</v>
      </c>
      <c r="AM37" s="148"/>
      <c r="AN37" s="148"/>
      <c r="AO37" s="148"/>
      <c r="AP37" s="148"/>
      <c r="AQ37" s="148" t="s">
        <v>421</v>
      </c>
      <c r="AR37" s="148"/>
      <c r="AS37" s="148"/>
      <c r="AT37" s="148"/>
      <c r="AU37" s="148"/>
      <c r="AV37" s="148"/>
      <c r="AW37" s="148"/>
      <c r="AX37" s="148"/>
      <c r="AY37" s="148"/>
      <c r="AZ37" s="148"/>
      <c r="BA37" s="148"/>
      <c r="BB37" s="148"/>
      <c r="BC37" s="148"/>
      <c r="BD37" s="148"/>
      <c r="BE37" s="148"/>
      <c r="BF37" s="269"/>
      <c r="BG37" s="269"/>
      <c r="BH37" s="269"/>
      <c r="BI37" s="148"/>
      <c r="BJ37" s="148"/>
      <c r="BK37" s="148"/>
      <c r="BL37" s="148"/>
      <c r="BM37" s="148"/>
      <c r="BN37" s="148"/>
      <c r="BO37" s="148"/>
      <c r="BP37" s="148"/>
      <c r="BQ37" s="148"/>
      <c r="BR37" s="148"/>
      <c r="BS37" s="148"/>
      <c r="BT37" s="148"/>
      <c r="BU37" s="148"/>
      <c r="BV37" s="148"/>
      <c r="BW37" s="155"/>
      <c r="BX37" s="155"/>
      <c r="BY37" s="155"/>
      <c r="BZ37" s="148"/>
      <c r="CA37" s="148"/>
      <c r="CB37" s="148"/>
      <c r="CC37" s="148"/>
      <c r="CD37" s="148"/>
      <c r="CE37" s="148"/>
      <c r="CF37" s="148"/>
      <c r="CG37" s="148"/>
      <c r="CH37" s="155"/>
      <c r="CI37" s="148"/>
      <c r="CJ37" s="148"/>
      <c r="CK37" s="148"/>
      <c r="CL37" s="148"/>
      <c r="CM37" s="148"/>
      <c r="CN37" s="148"/>
      <c r="CO37" s="268"/>
      <c r="CP37" s="155"/>
      <c r="CQ37" s="148"/>
      <c r="CR37" s="148"/>
      <c r="CS37" s="148"/>
      <c r="CT37" s="268"/>
    </row>
    <row r="38" spans="1:98" s="270" customFormat="1" ht="69" customHeight="1" x14ac:dyDescent="0.25">
      <c r="A38" s="148">
        <v>111081</v>
      </c>
      <c r="B38" s="148" t="s">
        <v>422</v>
      </c>
      <c r="C38" s="148" t="s">
        <v>82</v>
      </c>
      <c r="D38" s="148" t="s">
        <v>105</v>
      </c>
      <c r="E38" s="148">
        <v>901444047</v>
      </c>
      <c r="F38" s="148">
        <v>1</v>
      </c>
      <c r="G38" s="148"/>
      <c r="H38" s="148"/>
      <c r="I38" s="148" t="s">
        <v>75</v>
      </c>
      <c r="J38" s="148"/>
      <c r="K38" s="148" t="s">
        <v>416</v>
      </c>
      <c r="L38" s="148" t="s">
        <v>417</v>
      </c>
      <c r="M38" s="148" t="s">
        <v>418</v>
      </c>
      <c r="N38" s="148" t="s">
        <v>423</v>
      </c>
      <c r="O38" s="155">
        <v>45086</v>
      </c>
      <c r="P38" s="155">
        <v>45099</v>
      </c>
      <c r="Q38" s="155">
        <v>45250</v>
      </c>
      <c r="R38" s="148"/>
      <c r="S38" s="148"/>
      <c r="T38" s="148" t="s">
        <v>151</v>
      </c>
      <c r="U38" s="148" t="s">
        <v>416</v>
      </c>
      <c r="V38" s="148" t="s">
        <v>424</v>
      </c>
      <c r="W38" s="148"/>
      <c r="X38" s="148"/>
      <c r="Y38" s="148">
        <v>123</v>
      </c>
      <c r="Z38" s="155">
        <v>44937</v>
      </c>
      <c r="AA38" s="148"/>
      <c r="AB38" s="148"/>
      <c r="AC38" s="148">
        <v>3823</v>
      </c>
      <c r="AD38" s="148"/>
      <c r="AE38" s="148"/>
      <c r="AF38" s="148" t="s">
        <v>420</v>
      </c>
      <c r="AG38" s="268">
        <v>7093435</v>
      </c>
      <c r="AH38" s="155">
        <v>45099</v>
      </c>
      <c r="AI38" s="148"/>
      <c r="AJ38" s="148"/>
      <c r="AK38" s="148"/>
      <c r="AL38" s="268">
        <v>7093435</v>
      </c>
      <c r="AM38" s="148"/>
      <c r="AN38" s="148"/>
      <c r="AO38" s="148"/>
      <c r="AP38" s="148"/>
      <c r="AQ38" s="148" t="s">
        <v>421</v>
      </c>
      <c r="AR38" s="148"/>
      <c r="AS38" s="148"/>
      <c r="AT38" s="148"/>
      <c r="AU38" s="148"/>
      <c r="AV38" s="148"/>
      <c r="AW38" s="148"/>
      <c r="AX38" s="148"/>
      <c r="AY38" s="148"/>
      <c r="AZ38" s="148"/>
      <c r="BA38" s="148"/>
      <c r="BB38" s="148"/>
      <c r="BC38" s="148"/>
      <c r="BD38" s="148"/>
      <c r="BE38" s="148"/>
      <c r="BF38" s="269"/>
      <c r="BG38" s="269"/>
      <c r="BH38" s="269"/>
      <c r="BI38" s="148"/>
      <c r="BJ38" s="148"/>
      <c r="BK38" s="148"/>
      <c r="BL38" s="148"/>
      <c r="BM38" s="148"/>
      <c r="BN38" s="148"/>
      <c r="BO38" s="148"/>
      <c r="BP38" s="148"/>
      <c r="BQ38" s="148"/>
      <c r="BR38" s="148"/>
      <c r="BS38" s="148"/>
      <c r="BT38" s="148"/>
      <c r="BU38" s="148"/>
      <c r="BV38" s="148"/>
      <c r="BW38" s="155"/>
      <c r="BX38" s="155"/>
      <c r="BY38" s="155"/>
      <c r="BZ38" s="148"/>
      <c r="CA38" s="148"/>
      <c r="CB38" s="148"/>
      <c r="CC38" s="148"/>
      <c r="CD38" s="148"/>
      <c r="CE38" s="148"/>
      <c r="CF38" s="148"/>
      <c r="CG38" s="148"/>
      <c r="CH38" s="155"/>
      <c r="CI38" s="148"/>
      <c r="CJ38" s="148"/>
      <c r="CK38" s="148"/>
      <c r="CL38" s="148"/>
      <c r="CM38" s="148"/>
      <c r="CN38" s="148"/>
      <c r="CO38" s="268"/>
      <c r="CP38" s="155"/>
      <c r="CQ38" s="148"/>
      <c r="CR38" s="148"/>
      <c r="CS38" s="148"/>
      <c r="CT38" s="268"/>
    </row>
    <row r="39" spans="1:98" ht="78.75" customHeight="1" x14ac:dyDescent="0.25">
      <c r="A39" s="148">
        <v>111082</v>
      </c>
      <c r="B39" s="148" t="s">
        <v>422</v>
      </c>
      <c r="C39" s="148" t="s">
        <v>82</v>
      </c>
      <c r="D39" s="148" t="s">
        <v>105</v>
      </c>
      <c r="E39" s="148">
        <v>901444047</v>
      </c>
      <c r="F39" s="148">
        <v>1</v>
      </c>
      <c r="G39" s="148"/>
      <c r="H39" s="148"/>
      <c r="I39" s="148" t="s">
        <v>75</v>
      </c>
      <c r="J39" s="148"/>
      <c r="K39" s="148" t="s">
        <v>416</v>
      </c>
      <c r="L39" s="148" t="s">
        <v>417</v>
      </c>
      <c r="M39" s="148" t="s">
        <v>418</v>
      </c>
      <c r="N39" s="148" t="s">
        <v>423</v>
      </c>
      <c r="O39" s="155">
        <v>45086</v>
      </c>
      <c r="P39" s="155">
        <v>45099</v>
      </c>
      <c r="Q39" s="155">
        <v>45250</v>
      </c>
      <c r="R39" s="148"/>
      <c r="S39" s="148"/>
      <c r="T39" s="148" t="s">
        <v>151</v>
      </c>
      <c r="U39" s="148" t="s">
        <v>416</v>
      </c>
      <c r="V39" s="148" t="s">
        <v>424</v>
      </c>
      <c r="W39" s="148"/>
      <c r="X39" s="148"/>
      <c r="Y39" s="148">
        <v>123</v>
      </c>
      <c r="Z39" s="155">
        <v>44937</v>
      </c>
      <c r="AA39" s="148"/>
      <c r="AB39" s="148"/>
      <c r="AC39" s="148">
        <v>3723</v>
      </c>
      <c r="AD39" s="148"/>
      <c r="AE39" s="148"/>
      <c r="AF39" s="148" t="s">
        <v>420</v>
      </c>
      <c r="AG39" s="268">
        <v>2700000</v>
      </c>
      <c r="AH39" s="155">
        <v>45099</v>
      </c>
      <c r="AI39" s="148"/>
      <c r="AJ39" s="148"/>
      <c r="AK39" s="148"/>
      <c r="AL39" s="268">
        <v>2700000</v>
      </c>
      <c r="AM39" s="148"/>
      <c r="AN39" s="148"/>
      <c r="AO39" s="148"/>
      <c r="AP39" s="148"/>
      <c r="AQ39" s="148" t="s">
        <v>421</v>
      </c>
      <c r="AR39" s="148"/>
      <c r="AS39" s="148"/>
      <c r="AT39" s="148"/>
      <c r="AU39" s="148"/>
      <c r="AV39" s="148"/>
      <c r="AW39" s="148"/>
      <c r="AX39" s="148"/>
      <c r="AY39" s="148"/>
      <c r="AZ39" s="148"/>
      <c r="BA39" s="148"/>
      <c r="BB39" s="148"/>
      <c r="BC39" s="148"/>
      <c r="BD39" s="148"/>
      <c r="BE39" s="148"/>
      <c r="BF39" s="269"/>
      <c r="BG39" s="269"/>
      <c r="BH39" s="269"/>
      <c r="BI39" s="148"/>
      <c r="BJ39" s="148"/>
      <c r="BK39" s="148"/>
      <c r="BL39" s="148"/>
      <c r="BM39" s="148"/>
      <c r="BN39" s="148"/>
      <c r="BO39" s="148"/>
      <c r="BP39" s="148"/>
      <c r="BQ39" s="148"/>
      <c r="BR39" s="148"/>
      <c r="BS39" s="148"/>
      <c r="BT39" s="148"/>
      <c r="BU39" s="148"/>
      <c r="BV39" s="148"/>
      <c r="BW39" s="155"/>
      <c r="BX39" s="155"/>
      <c r="BY39" s="155"/>
      <c r="BZ39" s="148"/>
      <c r="CA39" s="148"/>
      <c r="CB39" s="148"/>
      <c r="CC39" s="148"/>
      <c r="CD39" s="148"/>
      <c r="CE39" s="148"/>
      <c r="CF39" s="148"/>
      <c r="CG39" s="148"/>
      <c r="CH39" s="155"/>
      <c r="CI39" s="148"/>
      <c r="CJ39" s="148"/>
      <c r="CK39" s="148"/>
      <c r="CL39" s="148"/>
      <c r="CM39" s="148"/>
      <c r="CN39" s="148"/>
      <c r="CO39" s="268"/>
      <c r="CP39" s="155"/>
      <c r="CQ39" s="148"/>
      <c r="CR39" s="148"/>
      <c r="CS39" s="148"/>
      <c r="CT39" s="268"/>
    </row>
    <row r="40" spans="1:98" s="270" customFormat="1" ht="81.75" customHeight="1" x14ac:dyDescent="0.25">
      <c r="A40" s="148">
        <v>111220</v>
      </c>
      <c r="B40" s="148" t="s">
        <v>422</v>
      </c>
      <c r="C40" s="148" t="s">
        <v>82</v>
      </c>
      <c r="D40" s="148" t="s">
        <v>105</v>
      </c>
      <c r="E40" s="148">
        <v>901444047</v>
      </c>
      <c r="F40" s="148">
        <v>1</v>
      </c>
      <c r="G40" s="148"/>
      <c r="H40" s="148"/>
      <c r="I40" s="148" t="s">
        <v>75</v>
      </c>
      <c r="J40" s="148"/>
      <c r="K40" s="148" t="s">
        <v>416</v>
      </c>
      <c r="L40" s="148" t="s">
        <v>417</v>
      </c>
      <c r="M40" s="148" t="s">
        <v>418</v>
      </c>
      <c r="N40" s="148" t="s">
        <v>423</v>
      </c>
      <c r="O40" s="155">
        <v>45090</v>
      </c>
      <c r="P40" s="155">
        <v>45099</v>
      </c>
      <c r="Q40" s="155">
        <v>45250</v>
      </c>
      <c r="R40" s="148"/>
      <c r="S40" s="148"/>
      <c r="T40" s="148" t="s">
        <v>151</v>
      </c>
      <c r="U40" s="148" t="s">
        <v>416</v>
      </c>
      <c r="V40" s="148" t="s">
        <v>424</v>
      </c>
      <c r="W40" s="148"/>
      <c r="X40" s="148"/>
      <c r="Y40" s="148">
        <v>123</v>
      </c>
      <c r="Z40" s="155">
        <v>44937</v>
      </c>
      <c r="AA40" s="148"/>
      <c r="AB40" s="148"/>
      <c r="AC40" s="148">
        <v>5023</v>
      </c>
      <c r="AD40" s="148"/>
      <c r="AE40" s="148"/>
      <c r="AF40" s="148" t="s">
        <v>420</v>
      </c>
      <c r="AG40" s="268">
        <v>10640153.01</v>
      </c>
      <c r="AH40" s="155">
        <v>45099</v>
      </c>
      <c r="AI40" s="148"/>
      <c r="AJ40" s="148"/>
      <c r="AK40" s="148"/>
      <c r="AL40" s="268">
        <v>10640153.01</v>
      </c>
      <c r="AM40" s="148"/>
      <c r="AN40" s="148"/>
      <c r="AO40" s="148"/>
      <c r="AP40" s="148"/>
      <c r="AQ40" s="148" t="s">
        <v>421</v>
      </c>
      <c r="AR40" s="148"/>
      <c r="AS40" s="148"/>
      <c r="AT40" s="148"/>
      <c r="AU40" s="148"/>
      <c r="AV40" s="148"/>
      <c r="AW40" s="148"/>
      <c r="AX40" s="148"/>
      <c r="AY40" s="148"/>
      <c r="AZ40" s="148"/>
      <c r="BA40" s="148"/>
      <c r="BB40" s="148"/>
      <c r="BC40" s="148"/>
      <c r="BD40" s="148"/>
      <c r="BE40" s="148"/>
      <c r="BF40" s="269"/>
      <c r="BG40" s="269"/>
      <c r="BH40" s="269"/>
      <c r="BI40" s="148"/>
      <c r="BJ40" s="148"/>
      <c r="BK40" s="148"/>
      <c r="BL40" s="148"/>
      <c r="BM40" s="148"/>
      <c r="BN40" s="148"/>
      <c r="BO40" s="148"/>
      <c r="BP40" s="148"/>
      <c r="BQ40" s="148"/>
      <c r="BR40" s="148"/>
      <c r="BS40" s="148"/>
      <c r="BT40" s="148"/>
      <c r="BU40" s="148"/>
      <c r="BV40" s="148"/>
      <c r="BW40" s="155"/>
      <c r="BX40" s="155"/>
      <c r="BY40" s="155"/>
      <c r="BZ40" s="148"/>
      <c r="CA40" s="148"/>
      <c r="CB40" s="148"/>
      <c r="CC40" s="148"/>
      <c r="CD40" s="148"/>
      <c r="CE40" s="148"/>
      <c r="CF40" s="148"/>
      <c r="CG40" s="148"/>
      <c r="CH40" s="155"/>
      <c r="CI40" s="148"/>
      <c r="CJ40" s="148"/>
      <c r="CK40" s="148"/>
      <c r="CL40" s="148"/>
      <c r="CM40" s="148"/>
      <c r="CN40" s="148"/>
      <c r="CO40" s="268"/>
      <c r="CP40" s="155"/>
      <c r="CQ40" s="148"/>
      <c r="CR40" s="148"/>
      <c r="CS40" s="148"/>
      <c r="CT40" s="268"/>
    </row>
    <row r="41" spans="1:98" s="270" customFormat="1" ht="111.75" customHeight="1" x14ac:dyDescent="0.25">
      <c r="A41" s="148">
        <v>111515</v>
      </c>
      <c r="B41" s="148" t="s">
        <v>422</v>
      </c>
      <c r="C41" s="148" t="s">
        <v>82</v>
      </c>
      <c r="D41" s="148" t="s">
        <v>105</v>
      </c>
      <c r="E41" s="148">
        <v>901444047</v>
      </c>
      <c r="F41" s="148">
        <v>1</v>
      </c>
      <c r="G41" s="148"/>
      <c r="H41" s="148"/>
      <c r="I41" s="148" t="s">
        <v>75</v>
      </c>
      <c r="J41" s="148"/>
      <c r="K41" s="148" t="s">
        <v>416</v>
      </c>
      <c r="L41" s="148" t="s">
        <v>417</v>
      </c>
      <c r="M41" s="148" t="s">
        <v>418</v>
      </c>
      <c r="N41" s="148" t="s">
        <v>423</v>
      </c>
      <c r="O41" s="155">
        <v>45093</v>
      </c>
      <c r="P41" s="155">
        <v>45104</v>
      </c>
      <c r="Q41" s="155">
        <v>45250</v>
      </c>
      <c r="R41" s="148"/>
      <c r="S41" s="148"/>
      <c r="T41" s="148" t="s">
        <v>151</v>
      </c>
      <c r="U41" s="148" t="s">
        <v>416</v>
      </c>
      <c r="V41" s="148" t="s">
        <v>424</v>
      </c>
      <c r="W41" s="148"/>
      <c r="X41" s="148"/>
      <c r="Y41" s="148">
        <v>123</v>
      </c>
      <c r="Z41" s="155">
        <v>44937</v>
      </c>
      <c r="AA41" s="148"/>
      <c r="AB41" s="148"/>
      <c r="AC41" s="148">
        <v>5323</v>
      </c>
      <c r="AD41" s="148"/>
      <c r="AE41" s="148"/>
      <c r="AF41" s="148" t="s">
        <v>420</v>
      </c>
      <c r="AG41" s="268">
        <v>7093435</v>
      </c>
      <c r="AH41" s="155">
        <v>45104</v>
      </c>
      <c r="AI41" s="148"/>
      <c r="AJ41" s="148"/>
      <c r="AK41" s="148"/>
      <c r="AL41" s="268">
        <v>7093435</v>
      </c>
      <c r="AM41" s="148"/>
      <c r="AN41" s="148"/>
      <c r="AO41" s="148"/>
      <c r="AP41" s="148"/>
      <c r="AQ41" s="148" t="s">
        <v>421</v>
      </c>
      <c r="AR41" s="148"/>
      <c r="AS41" s="148"/>
      <c r="AT41" s="148"/>
      <c r="AU41" s="148"/>
      <c r="AV41" s="148"/>
      <c r="AW41" s="148"/>
      <c r="AX41" s="148"/>
      <c r="AY41" s="148"/>
      <c r="AZ41" s="148"/>
      <c r="BA41" s="148"/>
      <c r="BB41" s="148"/>
      <c r="BC41" s="148"/>
      <c r="BD41" s="148"/>
      <c r="BE41" s="148"/>
      <c r="BF41" s="269"/>
      <c r="BG41" s="269"/>
      <c r="BH41" s="269"/>
      <c r="BI41" s="148"/>
      <c r="BJ41" s="148"/>
      <c r="BK41" s="148"/>
      <c r="BL41" s="148"/>
      <c r="BM41" s="148"/>
      <c r="BN41" s="148"/>
      <c r="BO41" s="148"/>
      <c r="BP41" s="148"/>
      <c r="BQ41" s="148"/>
      <c r="BR41" s="148"/>
      <c r="BS41" s="148"/>
      <c r="BT41" s="148"/>
      <c r="BU41" s="148"/>
      <c r="BV41" s="148"/>
      <c r="BW41" s="155"/>
      <c r="BX41" s="155"/>
      <c r="BY41" s="155"/>
      <c r="BZ41" s="148"/>
      <c r="CA41" s="148"/>
      <c r="CB41" s="148"/>
      <c r="CC41" s="148"/>
      <c r="CD41" s="148"/>
      <c r="CE41" s="148"/>
      <c r="CF41" s="148"/>
      <c r="CG41" s="148"/>
      <c r="CH41" s="155"/>
      <c r="CI41" s="148"/>
      <c r="CJ41" s="148"/>
      <c r="CK41" s="148"/>
      <c r="CL41" s="148"/>
      <c r="CM41" s="148"/>
      <c r="CN41" s="148"/>
      <c r="CO41" s="268"/>
      <c r="CP41" s="155"/>
      <c r="CQ41" s="148"/>
      <c r="CR41" s="148"/>
      <c r="CS41" s="148"/>
      <c r="CT41" s="268"/>
    </row>
    <row r="42" spans="1:98" s="270" customFormat="1" ht="99" customHeight="1" x14ac:dyDescent="0.25">
      <c r="A42" s="148">
        <v>111516</v>
      </c>
      <c r="B42" s="148" t="s">
        <v>422</v>
      </c>
      <c r="C42" s="148" t="s">
        <v>82</v>
      </c>
      <c r="D42" s="148" t="s">
        <v>105</v>
      </c>
      <c r="E42" s="148">
        <v>901444047</v>
      </c>
      <c r="F42" s="148">
        <v>1</v>
      </c>
      <c r="G42" s="148"/>
      <c r="H42" s="148"/>
      <c r="I42" s="148" t="s">
        <v>75</v>
      </c>
      <c r="J42" s="148"/>
      <c r="K42" s="148" t="s">
        <v>416</v>
      </c>
      <c r="L42" s="148" t="s">
        <v>417</v>
      </c>
      <c r="M42" s="148" t="s">
        <v>418</v>
      </c>
      <c r="N42" s="148" t="s">
        <v>423</v>
      </c>
      <c r="O42" s="155">
        <v>45093</v>
      </c>
      <c r="P42" s="155">
        <v>45104</v>
      </c>
      <c r="Q42" s="155">
        <v>45250</v>
      </c>
      <c r="R42" s="148"/>
      <c r="S42" s="148"/>
      <c r="T42" s="148" t="s">
        <v>151</v>
      </c>
      <c r="U42" s="148" t="s">
        <v>416</v>
      </c>
      <c r="V42" s="148" t="s">
        <v>424</v>
      </c>
      <c r="W42" s="148"/>
      <c r="X42" s="148"/>
      <c r="Y42" s="148">
        <v>123</v>
      </c>
      <c r="Z42" s="155">
        <v>44937</v>
      </c>
      <c r="AA42" s="148"/>
      <c r="AB42" s="148"/>
      <c r="AC42" s="148">
        <v>5223</v>
      </c>
      <c r="AD42" s="148"/>
      <c r="AE42" s="148"/>
      <c r="AF42" s="148" t="s">
        <v>420</v>
      </c>
      <c r="AG42" s="268">
        <v>5600000</v>
      </c>
      <c r="AH42" s="155">
        <v>45104</v>
      </c>
      <c r="AI42" s="148"/>
      <c r="AJ42" s="148"/>
      <c r="AK42" s="148"/>
      <c r="AL42" s="268">
        <v>5600000</v>
      </c>
      <c r="AM42" s="148"/>
      <c r="AN42" s="148"/>
      <c r="AO42" s="148"/>
      <c r="AP42" s="148"/>
      <c r="AQ42" s="148" t="s">
        <v>421</v>
      </c>
      <c r="AR42" s="148"/>
      <c r="AS42" s="148"/>
      <c r="AT42" s="148"/>
      <c r="AU42" s="148"/>
      <c r="AV42" s="148"/>
      <c r="AW42" s="148"/>
      <c r="AX42" s="148"/>
      <c r="AY42" s="148"/>
      <c r="AZ42" s="148"/>
      <c r="BA42" s="148"/>
      <c r="BB42" s="148"/>
      <c r="BC42" s="148"/>
      <c r="BD42" s="148"/>
      <c r="BE42" s="148"/>
      <c r="BF42" s="269"/>
      <c r="BG42" s="269"/>
      <c r="BH42" s="269"/>
      <c r="BI42" s="148"/>
      <c r="BJ42" s="148"/>
      <c r="BK42" s="148"/>
      <c r="BL42" s="148"/>
      <c r="BM42" s="148"/>
      <c r="BN42" s="148"/>
      <c r="BO42" s="148"/>
      <c r="BP42" s="148"/>
      <c r="BQ42" s="148"/>
      <c r="BR42" s="148"/>
      <c r="BS42" s="148"/>
      <c r="BT42" s="148"/>
      <c r="BU42" s="148"/>
      <c r="BV42" s="148"/>
      <c r="BW42" s="155"/>
      <c r="BX42" s="155"/>
      <c r="BY42" s="155"/>
      <c r="BZ42" s="148"/>
      <c r="CA42" s="148"/>
      <c r="CB42" s="148"/>
      <c r="CC42" s="148"/>
      <c r="CD42" s="148"/>
      <c r="CE42" s="148"/>
      <c r="CF42" s="148"/>
      <c r="CG42" s="148"/>
      <c r="CH42" s="155"/>
      <c r="CI42" s="148"/>
      <c r="CJ42" s="148"/>
      <c r="CK42" s="148"/>
      <c r="CL42" s="148"/>
      <c r="CM42" s="148"/>
      <c r="CN42" s="148"/>
      <c r="CO42" s="268"/>
      <c r="CP42" s="155"/>
      <c r="CQ42" s="148"/>
      <c r="CR42" s="148"/>
      <c r="CS42" s="148"/>
      <c r="CT42" s="268"/>
    </row>
    <row r="43" spans="1:98" s="270" customFormat="1" ht="96.75" customHeight="1" x14ac:dyDescent="0.25">
      <c r="A43" s="148">
        <v>111523</v>
      </c>
      <c r="B43" s="148" t="s">
        <v>422</v>
      </c>
      <c r="C43" s="148" t="s">
        <v>82</v>
      </c>
      <c r="D43" s="148" t="s">
        <v>105</v>
      </c>
      <c r="E43" s="148">
        <v>901444047</v>
      </c>
      <c r="F43" s="148">
        <v>1</v>
      </c>
      <c r="G43" s="148"/>
      <c r="H43" s="148"/>
      <c r="I43" s="148" t="s">
        <v>75</v>
      </c>
      <c r="J43" s="148"/>
      <c r="K43" s="148" t="s">
        <v>416</v>
      </c>
      <c r="L43" s="148" t="s">
        <v>417</v>
      </c>
      <c r="M43" s="148" t="s">
        <v>418</v>
      </c>
      <c r="N43" s="148" t="s">
        <v>423</v>
      </c>
      <c r="O43" s="155">
        <v>45093</v>
      </c>
      <c r="P43" s="155">
        <v>45104</v>
      </c>
      <c r="Q43" s="155">
        <v>45250</v>
      </c>
      <c r="R43" s="148"/>
      <c r="S43" s="148"/>
      <c r="T43" s="148" t="s">
        <v>151</v>
      </c>
      <c r="U43" s="148" t="s">
        <v>416</v>
      </c>
      <c r="V43" s="148" t="s">
        <v>424</v>
      </c>
      <c r="W43" s="148"/>
      <c r="X43" s="148"/>
      <c r="Y43" s="148">
        <v>123</v>
      </c>
      <c r="Z43" s="155">
        <v>44937</v>
      </c>
      <c r="AA43" s="148"/>
      <c r="AB43" s="148"/>
      <c r="AC43" s="148">
        <v>5423</v>
      </c>
      <c r="AD43" s="148"/>
      <c r="AE43" s="148"/>
      <c r="AF43" s="148" t="s">
        <v>420</v>
      </c>
      <c r="AG43" s="268">
        <v>10640153.01</v>
      </c>
      <c r="AH43" s="155">
        <v>45104</v>
      </c>
      <c r="AI43" s="148"/>
      <c r="AJ43" s="148"/>
      <c r="AK43" s="148"/>
      <c r="AL43" s="268">
        <v>10640153.01</v>
      </c>
      <c r="AM43" s="148"/>
      <c r="AN43" s="148"/>
      <c r="AO43" s="148"/>
      <c r="AP43" s="148"/>
      <c r="AQ43" s="148" t="s">
        <v>421</v>
      </c>
      <c r="AR43" s="148"/>
      <c r="AS43" s="148"/>
      <c r="AT43" s="148"/>
      <c r="AU43" s="148"/>
      <c r="AV43" s="148"/>
      <c r="AW43" s="148"/>
      <c r="AX43" s="148"/>
      <c r="AY43" s="148"/>
      <c r="AZ43" s="148"/>
      <c r="BA43" s="148"/>
      <c r="BB43" s="148"/>
      <c r="BC43" s="148"/>
      <c r="BD43" s="148"/>
      <c r="BE43" s="148"/>
      <c r="BF43" s="269"/>
      <c r="BG43" s="269"/>
      <c r="BH43" s="269"/>
      <c r="BI43" s="148"/>
      <c r="BJ43" s="148"/>
      <c r="BK43" s="148"/>
      <c r="BL43" s="148"/>
      <c r="BM43" s="148"/>
      <c r="BN43" s="148"/>
      <c r="BO43" s="148"/>
      <c r="BP43" s="148"/>
      <c r="BQ43" s="148"/>
      <c r="BR43" s="148"/>
      <c r="BS43" s="148"/>
      <c r="BT43" s="148"/>
      <c r="BU43" s="148"/>
      <c r="BV43" s="148"/>
      <c r="BW43" s="155"/>
      <c r="BX43" s="155"/>
      <c r="BY43" s="155"/>
      <c r="BZ43" s="148"/>
      <c r="CA43" s="148"/>
      <c r="CB43" s="148"/>
      <c r="CC43" s="148"/>
      <c r="CD43" s="148"/>
      <c r="CE43" s="148"/>
      <c r="CF43" s="148"/>
      <c r="CG43" s="148"/>
      <c r="CH43" s="155"/>
      <c r="CI43" s="148"/>
      <c r="CJ43" s="148"/>
      <c r="CK43" s="148"/>
      <c r="CL43" s="148"/>
      <c r="CM43" s="148"/>
      <c r="CN43" s="148"/>
      <c r="CO43" s="268"/>
      <c r="CP43" s="155"/>
      <c r="CQ43" s="148"/>
      <c r="CR43" s="148"/>
      <c r="CS43" s="148"/>
      <c r="CT43" s="268"/>
    </row>
    <row r="44" spans="1:98" ht="96.75" customHeight="1" x14ac:dyDescent="0.25">
      <c r="A44" s="276">
        <v>122372</v>
      </c>
      <c r="B44" s="276" t="s">
        <v>427</v>
      </c>
      <c r="C44" s="276" t="s">
        <v>82</v>
      </c>
      <c r="D44" s="276" t="s">
        <v>105</v>
      </c>
      <c r="E44" s="277">
        <v>860007336</v>
      </c>
      <c r="F44" s="276">
        <v>1</v>
      </c>
      <c r="G44" s="276"/>
      <c r="H44" s="276"/>
      <c r="I44" s="276" t="s">
        <v>75</v>
      </c>
      <c r="J44" s="276"/>
      <c r="K44" s="276" t="s">
        <v>416</v>
      </c>
      <c r="L44" s="276" t="s">
        <v>417</v>
      </c>
      <c r="M44" s="276" t="s">
        <v>289</v>
      </c>
      <c r="N44" s="276" t="s">
        <v>428</v>
      </c>
      <c r="O44" s="278">
        <v>45273</v>
      </c>
      <c r="P44" s="278">
        <v>45273</v>
      </c>
      <c r="Q44" s="278">
        <v>45288</v>
      </c>
      <c r="R44" s="276"/>
      <c r="S44" s="276"/>
      <c r="T44" s="276" t="s">
        <v>196</v>
      </c>
      <c r="U44" s="276" t="s">
        <v>416</v>
      </c>
      <c r="V44" s="279" t="s">
        <v>429</v>
      </c>
      <c r="W44" s="276">
        <v>80019661</v>
      </c>
      <c r="X44" s="276"/>
      <c r="Y44" s="276">
        <v>8623</v>
      </c>
      <c r="Z44" s="278">
        <v>45266</v>
      </c>
      <c r="AA44" s="276"/>
      <c r="AB44" s="276"/>
      <c r="AC44" s="276">
        <v>74523</v>
      </c>
      <c r="AD44" s="278">
        <v>45273</v>
      </c>
      <c r="AE44" s="276"/>
      <c r="AF44" s="276" t="s">
        <v>420</v>
      </c>
      <c r="AG44" s="280">
        <v>4128050</v>
      </c>
      <c r="AH44" s="278">
        <v>45273</v>
      </c>
      <c r="AI44" s="281"/>
      <c r="AJ44" s="276"/>
      <c r="AK44" s="276"/>
      <c r="AL44" s="280">
        <v>4128050</v>
      </c>
      <c r="AM44" s="276"/>
      <c r="AN44" s="276"/>
      <c r="AO44" s="276"/>
      <c r="AP44" s="276"/>
      <c r="AQ44" s="276" t="s">
        <v>430</v>
      </c>
      <c r="AR44" s="276"/>
      <c r="AS44" s="276"/>
      <c r="AT44" s="281"/>
      <c r="AU44" s="281"/>
      <c r="AV44" s="276"/>
      <c r="AW44" s="276"/>
      <c r="AX44" s="276"/>
      <c r="AY44" s="276"/>
      <c r="AZ44" s="276"/>
      <c r="BA44" s="276"/>
      <c r="BB44" s="276"/>
      <c r="BC44" s="276"/>
      <c r="BD44" s="276"/>
      <c r="BE44" s="276"/>
      <c r="BF44" s="282"/>
      <c r="BG44" s="282"/>
      <c r="BH44" s="282"/>
      <c r="BI44" s="148"/>
      <c r="BJ44" s="148"/>
      <c r="BK44" s="148"/>
      <c r="BL44" s="148"/>
      <c r="BM44" s="148"/>
      <c r="BN44" s="148"/>
      <c r="BO44" s="148"/>
      <c r="BP44" s="148"/>
      <c r="BQ44" s="148"/>
      <c r="BR44" s="148"/>
      <c r="BS44" s="148"/>
      <c r="BT44" s="148"/>
      <c r="BU44" s="148"/>
      <c r="BV44" s="148"/>
      <c r="BW44" s="155"/>
      <c r="BX44" s="155"/>
      <c r="BY44" s="155"/>
      <c r="BZ44" s="148"/>
      <c r="CA44" s="148"/>
      <c r="CB44" s="148"/>
      <c r="CC44" s="148"/>
      <c r="CD44" s="148"/>
      <c r="CE44" s="148"/>
      <c r="CF44" s="148"/>
      <c r="CG44" s="148"/>
      <c r="CH44" s="155"/>
      <c r="CI44" s="148"/>
      <c r="CJ44" s="148"/>
      <c r="CK44" s="148"/>
      <c r="CL44" s="148"/>
      <c r="CM44" s="148"/>
      <c r="CN44" s="148"/>
      <c r="CO44" s="268"/>
      <c r="CP44" s="155"/>
      <c r="CQ44" s="148"/>
      <c r="CR44" s="148"/>
      <c r="CS44" s="148"/>
      <c r="CT44" s="268"/>
    </row>
    <row r="45" spans="1:98" s="284" customFormat="1" ht="51" customHeight="1" x14ac:dyDescent="0.25">
      <c r="A45" s="276">
        <v>107198</v>
      </c>
      <c r="B45" s="276" t="s">
        <v>431</v>
      </c>
      <c r="C45" s="276" t="s">
        <v>82</v>
      </c>
      <c r="D45" s="276" t="s">
        <v>105</v>
      </c>
      <c r="E45" s="276">
        <v>900019737</v>
      </c>
      <c r="F45" s="276">
        <v>8</v>
      </c>
      <c r="G45" s="276" t="s">
        <v>432</v>
      </c>
      <c r="H45" s="276"/>
      <c r="I45" s="276" t="s">
        <v>75</v>
      </c>
      <c r="J45" s="276"/>
      <c r="K45" s="276" t="s">
        <v>416</v>
      </c>
      <c r="L45" s="276" t="s">
        <v>417</v>
      </c>
      <c r="M45" s="276" t="s">
        <v>418</v>
      </c>
      <c r="N45" s="276" t="s">
        <v>433</v>
      </c>
      <c r="O45" s="276"/>
      <c r="P45" s="278">
        <v>45016</v>
      </c>
      <c r="Q45" s="278">
        <v>45034</v>
      </c>
      <c r="R45" s="276"/>
      <c r="S45" s="276"/>
      <c r="T45" s="276" t="s">
        <v>151</v>
      </c>
      <c r="U45" s="276" t="s">
        <v>416</v>
      </c>
      <c r="V45" s="276" t="s">
        <v>429</v>
      </c>
      <c r="W45" s="276">
        <v>80019661</v>
      </c>
      <c r="X45" s="276"/>
      <c r="Y45" s="276">
        <v>3723</v>
      </c>
      <c r="Z45" s="278">
        <v>44992</v>
      </c>
      <c r="AA45" s="276"/>
      <c r="AB45" s="276"/>
      <c r="AC45" s="276">
        <v>21423</v>
      </c>
      <c r="AD45" s="278">
        <v>45016</v>
      </c>
      <c r="AE45" s="276"/>
      <c r="AF45" s="276" t="s">
        <v>420</v>
      </c>
      <c r="AG45" s="280">
        <v>9075000</v>
      </c>
      <c r="AH45" s="278">
        <v>45016</v>
      </c>
      <c r="AI45" s="276"/>
      <c r="AJ45" s="276"/>
      <c r="AK45" s="276"/>
      <c r="AL45" s="280">
        <v>9075000</v>
      </c>
      <c r="AM45" s="276"/>
      <c r="AN45" s="276"/>
      <c r="AO45" s="276"/>
      <c r="AP45" s="276" t="s">
        <v>107</v>
      </c>
      <c r="AQ45" s="276" t="s">
        <v>421</v>
      </c>
      <c r="AR45" s="276"/>
      <c r="AS45" s="276"/>
      <c r="AT45" s="276"/>
      <c r="AU45" s="276"/>
      <c r="AV45" s="276"/>
      <c r="AW45" s="276"/>
      <c r="AX45" s="276"/>
      <c r="AY45" s="276"/>
      <c r="AZ45" s="276"/>
      <c r="BA45" s="276"/>
      <c r="BB45" s="276"/>
      <c r="BC45" s="276"/>
      <c r="BD45" s="276"/>
      <c r="BE45" s="276"/>
      <c r="BF45" s="283"/>
      <c r="BG45" s="283"/>
      <c r="BH45" s="283"/>
      <c r="BI45" s="276"/>
      <c r="BJ45" s="276"/>
      <c r="BK45" s="276"/>
      <c r="BL45" s="276"/>
      <c r="BM45" s="276"/>
      <c r="BN45" s="276"/>
      <c r="BO45" s="276"/>
      <c r="BP45" s="276"/>
      <c r="BQ45" s="276"/>
      <c r="BR45" s="276"/>
      <c r="BS45" s="276"/>
      <c r="BT45" s="276"/>
      <c r="BU45" s="276"/>
      <c r="BV45" s="276"/>
      <c r="BW45" s="278"/>
      <c r="BX45" s="278"/>
      <c r="BY45" s="278"/>
      <c r="BZ45" s="276"/>
      <c r="CA45" s="276"/>
      <c r="CB45" s="276"/>
      <c r="CC45" s="276"/>
      <c r="CD45" s="276"/>
      <c r="CE45" s="276"/>
      <c r="CF45" s="276"/>
      <c r="CG45" s="276"/>
      <c r="CH45" s="278"/>
      <c r="CI45" s="276"/>
      <c r="CJ45" s="276"/>
      <c r="CK45" s="276"/>
      <c r="CL45" s="276"/>
      <c r="CM45" s="276"/>
      <c r="CN45" s="276"/>
      <c r="CO45" s="280"/>
      <c r="CP45" s="278"/>
      <c r="CQ45" s="276"/>
      <c r="CR45" s="276"/>
      <c r="CS45" s="276"/>
      <c r="CT45" s="280"/>
    </row>
    <row r="46" spans="1:98" s="284" customFormat="1" ht="44.25" customHeight="1" x14ac:dyDescent="0.25">
      <c r="A46" s="276">
        <v>107267</v>
      </c>
      <c r="B46" s="276" t="s">
        <v>434</v>
      </c>
      <c r="C46" s="276" t="s">
        <v>82</v>
      </c>
      <c r="D46" s="276" t="s">
        <v>105</v>
      </c>
      <c r="E46" s="276">
        <v>900365660</v>
      </c>
      <c r="F46" s="276">
        <v>2</v>
      </c>
      <c r="G46" s="276" t="s">
        <v>435</v>
      </c>
      <c r="H46" s="276"/>
      <c r="I46" s="276" t="s">
        <v>75</v>
      </c>
      <c r="J46" s="276"/>
      <c r="K46" s="276" t="s">
        <v>416</v>
      </c>
      <c r="L46" s="276" t="s">
        <v>417</v>
      </c>
      <c r="M46" s="276" t="s">
        <v>418</v>
      </c>
      <c r="N46" s="276" t="s">
        <v>436</v>
      </c>
      <c r="O46" s="276"/>
      <c r="P46" s="278">
        <v>45019</v>
      </c>
      <c r="Q46" s="278">
        <v>45034</v>
      </c>
      <c r="R46" s="276"/>
      <c r="S46" s="276"/>
      <c r="T46" s="276" t="s">
        <v>151</v>
      </c>
      <c r="U46" s="276" t="s">
        <v>416</v>
      </c>
      <c r="V46" s="276" t="s">
        <v>429</v>
      </c>
      <c r="W46" s="276">
        <v>80019661</v>
      </c>
      <c r="X46" s="276"/>
      <c r="Y46" s="276">
        <v>3723</v>
      </c>
      <c r="Z46" s="278">
        <v>44992</v>
      </c>
      <c r="AA46" s="276"/>
      <c r="AB46" s="276"/>
      <c r="AC46" s="276">
        <v>21923</v>
      </c>
      <c r="AD46" s="278">
        <v>45019</v>
      </c>
      <c r="AE46" s="276"/>
      <c r="AF46" s="276" t="s">
        <v>420</v>
      </c>
      <c r="AG46" s="280">
        <v>642874</v>
      </c>
      <c r="AH46" s="278">
        <v>45019</v>
      </c>
      <c r="AI46" s="276"/>
      <c r="AJ46" s="276"/>
      <c r="AK46" s="276"/>
      <c r="AL46" s="280">
        <v>642874</v>
      </c>
      <c r="AM46" s="276"/>
      <c r="AN46" s="276"/>
      <c r="AO46" s="276"/>
      <c r="AP46" s="276" t="s">
        <v>107</v>
      </c>
      <c r="AQ46" s="276" t="s">
        <v>421</v>
      </c>
      <c r="AR46" s="276"/>
      <c r="AS46" s="276"/>
      <c r="AT46" s="276"/>
      <c r="AU46" s="276"/>
      <c r="AV46" s="276"/>
      <c r="AW46" s="276"/>
      <c r="AX46" s="276"/>
      <c r="AY46" s="276"/>
      <c r="AZ46" s="276"/>
      <c r="BA46" s="276"/>
      <c r="BB46" s="276"/>
      <c r="BC46" s="276"/>
      <c r="BD46" s="276"/>
      <c r="BE46" s="276"/>
      <c r="BF46" s="283"/>
      <c r="BG46" s="283"/>
      <c r="BH46" s="283"/>
      <c r="BI46" s="276"/>
      <c r="BJ46" s="276"/>
      <c r="BK46" s="276"/>
      <c r="BL46" s="276"/>
      <c r="BM46" s="276"/>
      <c r="BN46" s="276"/>
      <c r="BO46" s="276"/>
      <c r="BP46" s="276"/>
      <c r="BQ46" s="276"/>
      <c r="BR46" s="276"/>
      <c r="BS46" s="276"/>
      <c r="BT46" s="276"/>
      <c r="BU46" s="276"/>
      <c r="BV46" s="276"/>
      <c r="BW46" s="278"/>
      <c r="BX46" s="278"/>
      <c r="BY46" s="278"/>
      <c r="BZ46" s="276"/>
      <c r="CA46" s="276"/>
      <c r="CB46" s="276"/>
      <c r="CC46" s="276"/>
      <c r="CD46" s="276"/>
      <c r="CE46" s="276"/>
      <c r="CF46" s="276"/>
      <c r="CG46" s="276"/>
      <c r="CH46" s="278"/>
      <c r="CI46" s="276"/>
      <c r="CJ46" s="276"/>
      <c r="CK46" s="276"/>
      <c r="CL46" s="276"/>
      <c r="CM46" s="276"/>
      <c r="CN46" s="276"/>
      <c r="CO46" s="280"/>
      <c r="CP46" s="278"/>
      <c r="CQ46" s="276"/>
      <c r="CR46" s="276"/>
      <c r="CS46" s="276"/>
      <c r="CT46" s="280"/>
    </row>
    <row r="47" spans="1:98" ht="30.75" customHeight="1" x14ac:dyDescent="0.25">
      <c r="A47" s="276">
        <v>107266</v>
      </c>
      <c r="B47" s="276" t="s">
        <v>427</v>
      </c>
      <c r="C47" s="276" t="s">
        <v>82</v>
      </c>
      <c r="D47" s="276" t="s">
        <v>105</v>
      </c>
      <c r="E47" s="276">
        <v>860007336</v>
      </c>
      <c r="F47" s="276">
        <v>1</v>
      </c>
      <c r="G47" s="276" t="s">
        <v>437</v>
      </c>
      <c r="H47" s="276"/>
      <c r="I47" s="276" t="s">
        <v>75</v>
      </c>
      <c r="J47" s="276"/>
      <c r="K47" s="276" t="s">
        <v>416</v>
      </c>
      <c r="L47" s="276" t="s">
        <v>417</v>
      </c>
      <c r="M47" s="276" t="s">
        <v>418</v>
      </c>
      <c r="N47" s="276" t="s">
        <v>436</v>
      </c>
      <c r="O47" s="276"/>
      <c r="P47" s="278">
        <v>45019</v>
      </c>
      <c r="Q47" s="278">
        <v>45034</v>
      </c>
      <c r="R47" s="276"/>
      <c r="S47" s="276"/>
      <c r="T47" s="276" t="s">
        <v>151</v>
      </c>
      <c r="U47" s="276" t="s">
        <v>416</v>
      </c>
      <c r="V47" s="276" t="s">
        <v>429</v>
      </c>
      <c r="W47" s="276">
        <v>80019661</v>
      </c>
      <c r="X47" s="276"/>
      <c r="Y47" s="276">
        <v>3723</v>
      </c>
      <c r="Z47" s="278">
        <v>44992</v>
      </c>
      <c r="AA47" s="276"/>
      <c r="AB47" s="276"/>
      <c r="AC47" s="276">
        <v>21823</v>
      </c>
      <c r="AD47" s="278">
        <v>45019</v>
      </c>
      <c r="AE47" s="276"/>
      <c r="AF47" s="276" t="s">
        <v>420</v>
      </c>
      <c r="AG47" s="280">
        <v>1809460</v>
      </c>
      <c r="AH47" s="278">
        <v>45019</v>
      </c>
      <c r="AI47" s="276"/>
      <c r="AJ47" s="276"/>
      <c r="AK47" s="276"/>
      <c r="AL47" s="280">
        <v>1809460</v>
      </c>
      <c r="AM47" s="276"/>
      <c r="AN47" s="276"/>
      <c r="AO47" s="276"/>
      <c r="AP47" s="276" t="s">
        <v>107</v>
      </c>
      <c r="AQ47" s="276" t="s">
        <v>421</v>
      </c>
      <c r="AR47" s="276"/>
      <c r="AS47" s="276"/>
      <c r="AT47" s="276"/>
      <c r="AU47" s="276"/>
      <c r="AV47" s="276"/>
      <c r="AW47" s="276"/>
      <c r="AX47" s="276"/>
      <c r="AY47" s="276"/>
      <c r="AZ47" s="276"/>
      <c r="BA47" s="276"/>
      <c r="BB47" s="276"/>
      <c r="BC47" s="276"/>
      <c r="BD47" s="276"/>
      <c r="BE47" s="276"/>
      <c r="BF47" s="283"/>
      <c r="BG47" s="283"/>
      <c r="BH47" s="283"/>
      <c r="BI47" s="148"/>
      <c r="BJ47" s="148"/>
      <c r="BK47" s="148"/>
      <c r="BL47" s="148"/>
      <c r="BM47" s="148"/>
      <c r="BN47" s="148"/>
      <c r="BO47" s="148"/>
      <c r="BP47" s="148"/>
      <c r="BQ47" s="148"/>
      <c r="BR47" s="148"/>
      <c r="BS47" s="148"/>
      <c r="BT47" s="148"/>
      <c r="BU47" s="148"/>
      <c r="BV47" s="148"/>
      <c r="BW47" s="155"/>
      <c r="BX47" s="155"/>
      <c r="BY47" s="155"/>
      <c r="BZ47" s="148"/>
      <c r="CA47" s="148"/>
      <c r="CB47" s="148"/>
      <c r="CC47" s="148"/>
      <c r="CD47" s="148"/>
      <c r="CE47" s="148"/>
      <c r="CF47" s="148"/>
      <c r="CG47" s="148"/>
      <c r="CH47" s="155"/>
      <c r="CI47" s="148"/>
      <c r="CJ47" s="148"/>
      <c r="CK47" s="148"/>
      <c r="CL47" s="148"/>
      <c r="CM47" s="148"/>
      <c r="CN47" s="148"/>
      <c r="CO47" s="268"/>
      <c r="CP47" s="155"/>
      <c r="CQ47" s="148"/>
      <c r="CR47" s="148"/>
      <c r="CS47" s="148"/>
      <c r="CT47" s="268"/>
    </row>
    <row r="48" spans="1:98" s="284" customFormat="1" ht="67.5" customHeight="1" x14ac:dyDescent="0.25">
      <c r="A48" s="276">
        <v>107192</v>
      </c>
      <c r="B48" s="276" t="s">
        <v>438</v>
      </c>
      <c r="C48" s="276" t="s">
        <v>82</v>
      </c>
      <c r="D48" s="276" t="s">
        <v>105</v>
      </c>
      <c r="E48" s="276">
        <v>830037946</v>
      </c>
      <c r="F48" s="276">
        <v>3</v>
      </c>
      <c r="G48" s="276" t="s">
        <v>439</v>
      </c>
      <c r="H48" s="276" t="s">
        <v>440</v>
      </c>
      <c r="I48" s="276" t="s">
        <v>75</v>
      </c>
      <c r="J48" s="277">
        <v>11308855</v>
      </c>
      <c r="K48" s="276" t="s">
        <v>416</v>
      </c>
      <c r="L48" s="276" t="s">
        <v>417</v>
      </c>
      <c r="M48" s="276" t="s">
        <v>418</v>
      </c>
      <c r="N48" s="276" t="s">
        <v>441</v>
      </c>
      <c r="O48" s="276"/>
      <c r="P48" s="278">
        <v>45016</v>
      </c>
      <c r="Q48" s="278">
        <v>45049</v>
      </c>
      <c r="R48" s="276"/>
      <c r="S48" s="276"/>
      <c r="T48" s="276" t="s">
        <v>151</v>
      </c>
      <c r="U48" s="276" t="s">
        <v>416</v>
      </c>
      <c r="V48" s="276" t="s">
        <v>429</v>
      </c>
      <c r="W48" s="276">
        <v>80019661</v>
      </c>
      <c r="X48" s="276"/>
      <c r="Y48" s="276">
        <v>3723</v>
      </c>
      <c r="Z48" s="278">
        <v>44992</v>
      </c>
      <c r="AA48" s="276"/>
      <c r="AB48" s="276"/>
      <c r="AC48" s="276">
        <v>21323</v>
      </c>
      <c r="AD48" s="278">
        <v>45016</v>
      </c>
      <c r="AE48" s="276"/>
      <c r="AF48" s="276" t="s">
        <v>420</v>
      </c>
      <c r="AG48" s="280">
        <v>48084330</v>
      </c>
      <c r="AH48" s="278">
        <v>45016</v>
      </c>
      <c r="AI48" s="276"/>
      <c r="AJ48" s="276"/>
      <c r="AK48" s="276"/>
      <c r="AL48" s="280">
        <v>48084330</v>
      </c>
      <c r="AM48" s="276"/>
      <c r="AN48" s="276"/>
      <c r="AO48" s="276"/>
      <c r="AP48" s="276" t="s">
        <v>107</v>
      </c>
      <c r="AQ48" s="276" t="s">
        <v>404</v>
      </c>
      <c r="AR48" s="276"/>
      <c r="AS48" s="276"/>
      <c r="AT48" s="276"/>
      <c r="AU48" s="276"/>
      <c r="AV48" s="276"/>
      <c r="AW48" s="276" t="s">
        <v>77</v>
      </c>
      <c r="AX48" s="276"/>
      <c r="AY48" s="276"/>
      <c r="AZ48" s="276"/>
      <c r="BA48" s="276"/>
      <c r="BB48" s="276"/>
      <c r="BC48" s="276"/>
      <c r="BD48" s="276"/>
      <c r="BE48" s="276"/>
      <c r="BF48" s="282"/>
      <c r="BG48" s="282"/>
      <c r="BH48" s="282"/>
      <c r="BI48" s="276"/>
      <c r="BJ48" s="276"/>
      <c r="BK48" s="276"/>
      <c r="BL48" s="276"/>
      <c r="BM48" s="276"/>
      <c r="BN48" s="276"/>
      <c r="BO48" s="276"/>
      <c r="BP48" s="276"/>
      <c r="BQ48" s="276"/>
      <c r="BR48" s="276"/>
      <c r="BS48" s="276"/>
      <c r="BT48" s="276"/>
      <c r="BU48" s="276"/>
      <c r="BV48" s="276"/>
      <c r="BW48" s="278"/>
      <c r="BX48" s="278"/>
      <c r="BY48" s="278"/>
      <c r="BZ48" s="276"/>
      <c r="CA48" s="276"/>
      <c r="CB48" s="276"/>
      <c r="CC48" s="276"/>
      <c r="CD48" s="276"/>
      <c r="CE48" s="276"/>
      <c r="CF48" s="276"/>
      <c r="CG48" s="276"/>
      <c r="CH48" s="278"/>
      <c r="CI48" s="276"/>
      <c r="CJ48" s="276"/>
      <c r="CK48" s="276"/>
      <c r="CL48" s="276"/>
      <c r="CM48" s="276"/>
      <c r="CN48" s="276"/>
      <c r="CO48" s="280"/>
      <c r="CP48" s="278"/>
      <c r="CQ48" s="276"/>
      <c r="CR48" s="276"/>
      <c r="CS48" s="276"/>
      <c r="CT48" s="280"/>
    </row>
    <row r="49" spans="1:98" s="284" customFormat="1" ht="101.25" customHeight="1" x14ac:dyDescent="0.25">
      <c r="A49" s="276">
        <v>107221</v>
      </c>
      <c r="B49" s="276" t="s">
        <v>438</v>
      </c>
      <c r="C49" s="276" t="s">
        <v>82</v>
      </c>
      <c r="D49" s="276" t="s">
        <v>105</v>
      </c>
      <c r="E49" s="276">
        <v>830037946</v>
      </c>
      <c r="F49" s="276">
        <v>3</v>
      </c>
      <c r="G49" s="276" t="s">
        <v>439</v>
      </c>
      <c r="H49" s="276" t="s">
        <v>440</v>
      </c>
      <c r="I49" s="276" t="s">
        <v>75</v>
      </c>
      <c r="J49" s="277">
        <v>11308855</v>
      </c>
      <c r="K49" s="276" t="s">
        <v>416</v>
      </c>
      <c r="L49" s="276" t="s">
        <v>417</v>
      </c>
      <c r="M49" s="276" t="s">
        <v>418</v>
      </c>
      <c r="N49" s="276" t="s">
        <v>442</v>
      </c>
      <c r="O49" s="276"/>
      <c r="P49" s="278">
        <v>45016</v>
      </c>
      <c r="Q49" s="278">
        <v>45049</v>
      </c>
      <c r="R49" s="276"/>
      <c r="S49" s="276"/>
      <c r="T49" s="276" t="s">
        <v>151</v>
      </c>
      <c r="U49" s="276" t="s">
        <v>416</v>
      </c>
      <c r="V49" s="276" t="s">
        <v>429</v>
      </c>
      <c r="W49" s="276">
        <v>80019661</v>
      </c>
      <c r="X49" s="276"/>
      <c r="Y49" s="276">
        <v>3723</v>
      </c>
      <c r="Z49" s="278">
        <v>44992</v>
      </c>
      <c r="AA49" s="276"/>
      <c r="AB49" s="276"/>
      <c r="AC49" s="276">
        <v>21523</v>
      </c>
      <c r="AD49" s="278">
        <v>45019</v>
      </c>
      <c r="AE49" s="276"/>
      <c r="AF49" s="276" t="s">
        <v>420</v>
      </c>
      <c r="AG49" s="280">
        <v>2635231</v>
      </c>
      <c r="AH49" s="278">
        <v>45016</v>
      </c>
      <c r="AI49" s="276"/>
      <c r="AJ49" s="276"/>
      <c r="AK49" s="276"/>
      <c r="AL49" s="280">
        <v>2635231</v>
      </c>
      <c r="AM49" s="276"/>
      <c r="AN49" s="276"/>
      <c r="AO49" s="276"/>
      <c r="AP49" s="276" t="s">
        <v>107</v>
      </c>
      <c r="AQ49" s="276" t="s">
        <v>421</v>
      </c>
      <c r="AR49" s="276"/>
      <c r="AS49" s="276"/>
      <c r="AT49" s="276"/>
      <c r="AU49" s="276"/>
      <c r="AV49" s="276"/>
      <c r="AW49" s="276"/>
      <c r="AX49" s="276"/>
      <c r="AY49" s="276"/>
      <c r="AZ49" s="276"/>
      <c r="BA49" s="276"/>
      <c r="BB49" s="276"/>
      <c r="BC49" s="276"/>
      <c r="BD49" s="276"/>
      <c r="BE49" s="276"/>
      <c r="BF49" s="282"/>
      <c r="BG49" s="282"/>
      <c r="BH49" s="282"/>
      <c r="BI49" s="276"/>
      <c r="BJ49" s="276"/>
      <c r="BK49" s="276"/>
      <c r="BL49" s="276"/>
      <c r="BM49" s="276"/>
      <c r="BN49" s="276"/>
      <c r="BO49" s="276"/>
      <c r="BP49" s="276"/>
      <c r="BQ49" s="276"/>
      <c r="BR49" s="276"/>
      <c r="BS49" s="276"/>
      <c r="BT49" s="276"/>
      <c r="BU49" s="276"/>
      <c r="BV49" s="276"/>
      <c r="BW49" s="278"/>
      <c r="BX49" s="278"/>
      <c r="BY49" s="278"/>
      <c r="BZ49" s="276"/>
      <c r="CA49" s="276"/>
      <c r="CB49" s="276"/>
      <c r="CC49" s="276"/>
      <c r="CD49" s="276"/>
      <c r="CE49" s="276"/>
      <c r="CF49" s="276"/>
      <c r="CG49" s="276"/>
      <c r="CH49" s="278"/>
      <c r="CI49" s="276"/>
      <c r="CJ49" s="276"/>
      <c r="CK49" s="276"/>
      <c r="CL49" s="276"/>
      <c r="CM49" s="276"/>
      <c r="CN49" s="276"/>
      <c r="CO49" s="280"/>
      <c r="CP49" s="278"/>
      <c r="CQ49" s="276"/>
      <c r="CR49" s="276"/>
      <c r="CS49" s="276"/>
      <c r="CT49" s="280"/>
    </row>
    <row r="50" spans="1:98" x14ac:dyDescent="0.25">
      <c r="A50" s="148"/>
      <c r="B50" s="148"/>
      <c r="C50" s="148"/>
      <c r="D50" s="148"/>
      <c r="E50" s="148"/>
      <c r="F50" s="148"/>
      <c r="G50" s="148"/>
      <c r="H50" s="148"/>
      <c r="I50" s="148"/>
      <c r="J50" s="148"/>
      <c r="K50" s="148"/>
      <c r="L50" s="148"/>
      <c r="M50" s="148"/>
      <c r="N50" s="148"/>
      <c r="O50" s="155"/>
      <c r="P50" s="155"/>
      <c r="Q50" s="155"/>
      <c r="R50" s="148"/>
      <c r="S50" s="148"/>
      <c r="T50" s="148"/>
      <c r="U50" s="148"/>
      <c r="V50" s="148"/>
      <c r="W50" s="148"/>
      <c r="X50" s="148"/>
      <c r="Y50" s="148"/>
      <c r="Z50" s="155"/>
      <c r="AA50" s="148"/>
      <c r="AB50" s="148"/>
      <c r="AC50" s="148"/>
      <c r="AD50" s="148"/>
      <c r="AE50" s="148"/>
      <c r="AF50" s="148"/>
      <c r="AG50" s="268"/>
      <c r="AH50" s="155"/>
      <c r="AI50" s="148"/>
      <c r="AJ50" s="148"/>
      <c r="AK50" s="148"/>
      <c r="AL50" s="268"/>
      <c r="AM50" s="148"/>
      <c r="AN50" s="148"/>
      <c r="AO50" s="148"/>
      <c r="AP50" s="148"/>
      <c r="AQ50" s="148"/>
      <c r="AR50" s="148"/>
      <c r="AS50" s="148"/>
      <c r="AT50" s="148"/>
      <c r="AU50" s="148"/>
      <c r="AV50" s="148"/>
      <c r="AW50" s="148"/>
      <c r="AX50" s="148"/>
      <c r="AY50" s="148"/>
      <c r="AZ50" s="148"/>
      <c r="BA50" s="148"/>
      <c r="BB50" s="148"/>
      <c r="BC50" s="148"/>
      <c r="BD50" s="148"/>
      <c r="BE50" s="148"/>
      <c r="BF50" s="269"/>
      <c r="BG50" s="269"/>
      <c r="BH50" s="269"/>
      <c r="BI50" s="148"/>
      <c r="BJ50" s="148"/>
      <c r="BK50" s="148"/>
      <c r="BL50" s="148"/>
      <c r="BM50" s="148"/>
      <c r="BN50" s="148"/>
      <c r="BO50" s="148"/>
      <c r="BP50" s="148"/>
      <c r="BQ50" s="148"/>
      <c r="BR50" s="148"/>
      <c r="BS50" s="148"/>
      <c r="BT50" s="148"/>
      <c r="BU50" s="148"/>
      <c r="BV50" s="148"/>
      <c r="BW50" s="155"/>
      <c r="BX50" s="155"/>
      <c r="BY50" s="155"/>
      <c r="BZ50" s="148"/>
      <c r="CA50" s="148"/>
      <c r="CB50" s="148"/>
      <c r="CC50" s="148"/>
      <c r="CD50" s="148"/>
      <c r="CE50" s="148"/>
      <c r="CF50" s="148"/>
      <c r="CG50" s="148"/>
      <c r="CH50" s="155"/>
      <c r="CI50" s="148"/>
      <c r="CJ50" s="148"/>
      <c r="CK50" s="148"/>
      <c r="CL50" s="148"/>
      <c r="CM50" s="148"/>
      <c r="CN50" s="148"/>
      <c r="CO50" s="268"/>
      <c r="CP50" s="155"/>
      <c r="CQ50" s="148"/>
      <c r="CR50" s="148"/>
      <c r="CS50" s="148"/>
      <c r="CT50" s="268"/>
    </row>
    <row r="51" spans="1:98" x14ac:dyDescent="0.25">
      <c r="A51" s="148"/>
      <c r="B51" s="148"/>
      <c r="C51" s="148"/>
      <c r="D51" s="148"/>
      <c r="E51" s="148"/>
      <c r="F51" s="148"/>
      <c r="G51" s="148"/>
      <c r="H51" s="148"/>
      <c r="I51" s="148"/>
      <c r="J51" s="148"/>
      <c r="K51" s="148"/>
      <c r="L51" s="148"/>
      <c r="M51" s="148"/>
      <c r="N51" s="148"/>
      <c r="O51" s="155"/>
      <c r="P51" s="155"/>
      <c r="Q51" s="155"/>
      <c r="R51" s="148"/>
      <c r="S51" s="148"/>
      <c r="T51" s="148"/>
      <c r="U51" s="148"/>
      <c r="V51" s="148"/>
      <c r="W51" s="148"/>
      <c r="X51" s="148"/>
      <c r="Y51" s="148"/>
      <c r="Z51" s="155"/>
      <c r="AA51" s="148"/>
      <c r="AB51" s="148"/>
      <c r="AC51" s="148"/>
      <c r="AD51" s="148"/>
      <c r="AE51" s="148"/>
      <c r="AF51" s="148"/>
      <c r="AG51" s="268"/>
      <c r="AH51" s="155"/>
      <c r="AI51" s="148"/>
      <c r="AJ51" s="148"/>
      <c r="AK51" s="148"/>
      <c r="AL51" s="268"/>
      <c r="AM51" s="148"/>
      <c r="AN51" s="148"/>
      <c r="AO51" s="148"/>
      <c r="AP51" s="148"/>
      <c r="AQ51" s="148"/>
      <c r="AR51" s="148"/>
      <c r="AS51" s="148"/>
      <c r="AT51" s="148"/>
      <c r="AU51" s="148"/>
      <c r="AV51" s="148"/>
      <c r="AW51" s="148"/>
      <c r="AX51" s="148"/>
      <c r="AY51" s="148"/>
      <c r="AZ51" s="148"/>
      <c r="BA51" s="148"/>
      <c r="BB51" s="148"/>
      <c r="BC51" s="148"/>
      <c r="BD51" s="148"/>
      <c r="BE51" s="148"/>
      <c r="BF51" s="269"/>
      <c r="BG51" s="269"/>
      <c r="BH51" s="269"/>
      <c r="BI51" s="148"/>
      <c r="BJ51" s="148"/>
      <c r="BK51" s="148"/>
      <c r="BL51" s="148"/>
      <c r="BM51" s="148"/>
      <c r="BN51" s="148"/>
      <c r="BO51" s="148"/>
      <c r="BP51" s="148"/>
      <c r="BQ51" s="148"/>
      <c r="BR51" s="148"/>
      <c r="BS51" s="148"/>
      <c r="BT51" s="148"/>
      <c r="BU51" s="148"/>
      <c r="BV51" s="148"/>
      <c r="BW51" s="155"/>
      <c r="BX51" s="155"/>
      <c r="BY51" s="155"/>
      <c r="BZ51" s="148"/>
      <c r="CA51" s="148"/>
      <c r="CB51" s="148"/>
      <c r="CC51" s="148"/>
      <c r="CD51" s="148"/>
      <c r="CE51" s="148"/>
      <c r="CF51" s="148"/>
      <c r="CG51" s="148"/>
      <c r="CH51" s="155"/>
      <c r="CI51" s="148"/>
      <c r="CJ51" s="148"/>
      <c r="CK51" s="148"/>
      <c r="CL51" s="148"/>
      <c r="CM51" s="148"/>
      <c r="CN51" s="148"/>
      <c r="CO51" s="268"/>
      <c r="CP51" s="155"/>
      <c r="CQ51" s="148"/>
      <c r="CR51" s="148"/>
      <c r="CS51" s="148"/>
      <c r="CT51" s="268"/>
    </row>
    <row r="52" spans="1:98" x14ac:dyDescent="0.25">
      <c r="A52" s="148"/>
      <c r="B52" s="148"/>
      <c r="C52" s="148"/>
      <c r="D52" s="148"/>
      <c r="E52" s="148"/>
      <c r="F52" s="148"/>
      <c r="G52" s="148"/>
      <c r="H52" s="148"/>
      <c r="I52" s="148"/>
      <c r="J52" s="148"/>
      <c r="K52" s="148"/>
      <c r="L52" s="148"/>
      <c r="M52" s="148"/>
      <c r="N52" s="148"/>
      <c r="O52" s="155"/>
      <c r="P52" s="155"/>
      <c r="Q52" s="155"/>
      <c r="R52" s="148"/>
      <c r="S52" s="148"/>
      <c r="T52" s="148"/>
      <c r="U52" s="148"/>
      <c r="V52" s="148"/>
      <c r="W52" s="148"/>
      <c r="X52" s="148"/>
      <c r="Y52" s="148"/>
      <c r="Z52" s="155"/>
      <c r="AA52" s="148"/>
      <c r="AB52" s="148"/>
      <c r="AC52" s="148"/>
      <c r="AD52" s="148"/>
      <c r="AE52" s="148"/>
      <c r="AF52" s="148"/>
      <c r="AG52" s="268"/>
      <c r="AH52" s="155"/>
      <c r="AI52" s="148"/>
      <c r="AJ52" s="148"/>
      <c r="AK52" s="148"/>
      <c r="AL52" s="268"/>
      <c r="AM52" s="148"/>
      <c r="AN52" s="148"/>
      <c r="AO52" s="148"/>
      <c r="AP52" s="148"/>
      <c r="AQ52" s="148"/>
      <c r="AR52" s="148"/>
      <c r="AS52" s="148"/>
      <c r="AT52" s="148"/>
      <c r="AU52" s="148"/>
      <c r="AV52" s="148"/>
      <c r="AW52" s="148"/>
      <c r="AX52" s="148"/>
      <c r="AY52" s="148"/>
      <c r="AZ52" s="148"/>
      <c r="BA52" s="148"/>
      <c r="BB52" s="148"/>
      <c r="BC52" s="148"/>
      <c r="BD52" s="148"/>
      <c r="BE52" s="148"/>
      <c r="BF52" s="269"/>
      <c r="BG52" s="269"/>
      <c r="BH52" s="269"/>
      <c r="BI52" s="148"/>
      <c r="BJ52" s="148"/>
      <c r="BK52" s="148"/>
      <c r="BL52" s="148"/>
      <c r="BM52" s="148"/>
      <c r="BN52" s="148"/>
      <c r="BO52" s="148"/>
      <c r="BP52" s="148"/>
      <c r="BQ52" s="148"/>
      <c r="BR52" s="148"/>
      <c r="BS52" s="148"/>
      <c r="BT52" s="148"/>
      <c r="BU52" s="148"/>
      <c r="BV52" s="148"/>
      <c r="BW52" s="155"/>
      <c r="BX52" s="155"/>
      <c r="BY52" s="155"/>
      <c r="BZ52" s="148"/>
      <c r="CA52" s="148"/>
      <c r="CB52" s="148"/>
      <c r="CC52" s="148"/>
      <c r="CD52" s="148"/>
      <c r="CE52" s="148"/>
      <c r="CF52" s="148"/>
      <c r="CG52" s="148"/>
      <c r="CH52" s="155"/>
      <c r="CI52" s="148"/>
      <c r="CJ52" s="148"/>
      <c r="CK52" s="148"/>
      <c r="CL52" s="148"/>
      <c r="CM52" s="148"/>
      <c r="CN52" s="148"/>
      <c r="CO52" s="268"/>
      <c r="CP52" s="155"/>
      <c r="CQ52" s="148"/>
      <c r="CR52" s="148"/>
      <c r="CS52" s="148"/>
      <c r="CT52" s="26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183"/>
  <sheetViews>
    <sheetView topLeftCell="A2" workbookViewId="0">
      <selection activeCell="D8" sqref="D8"/>
    </sheetView>
  </sheetViews>
  <sheetFormatPr baseColWidth="10" defaultColWidth="9.140625" defaultRowHeight="15" x14ac:dyDescent="0.25"/>
  <cols>
    <col min="1" max="1" width="20.5703125" customWidth="1"/>
    <col min="2" max="2" width="17" customWidth="1"/>
    <col min="3" max="3" width="14.7109375" customWidth="1"/>
    <col min="4" max="4" width="17.42578125" customWidth="1"/>
    <col min="5" max="5" width="22" customWidth="1"/>
    <col min="6" max="6" width="13.28515625" customWidth="1"/>
    <col min="7" max="7" width="32" customWidth="1"/>
    <col min="8" max="8" width="14.140625" customWidth="1"/>
    <col min="9" max="9" width="13.140625" customWidth="1"/>
    <col min="10" max="10" width="14.7109375" customWidth="1"/>
    <col min="11" max="11" width="17.42578125" customWidth="1"/>
    <col min="12" max="12" width="18.28515625" customWidth="1"/>
    <col min="13" max="13" width="15.28515625" customWidth="1"/>
    <col min="56" max="56" width="11.42578125" bestFit="1" customWidth="1"/>
  </cols>
  <sheetData>
    <row r="1" spans="1:14" ht="45" x14ac:dyDescent="0.25">
      <c r="A1" s="39" t="s">
        <v>443</v>
      </c>
      <c r="B1" s="40" t="s">
        <v>444</v>
      </c>
      <c r="C1" s="41" t="s">
        <v>445</v>
      </c>
      <c r="D1" s="41" t="s">
        <v>446</v>
      </c>
      <c r="E1" s="41" t="s">
        <v>447</v>
      </c>
      <c r="F1" s="42" t="s">
        <v>448</v>
      </c>
      <c r="G1" s="40" t="s">
        <v>449</v>
      </c>
      <c r="H1" s="40" t="s">
        <v>450</v>
      </c>
      <c r="I1" s="40" t="s">
        <v>451</v>
      </c>
      <c r="J1" s="40" t="s">
        <v>452</v>
      </c>
      <c r="K1" s="40" t="s">
        <v>453</v>
      </c>
      <c r="L1" s="40" t="s">
        <v>454</v>
      </c>
      <c r="M1" s="40" t="s">
        <v>455</v>
      </c>
      <c r="N1" s="43" t="s">
        <v>456</v>
      </c>
    </row>
    <row r="2" spans="1:14" ht="96.75" customHeight="1" x14ac:dyDescent="0.25">
      <c r="A2" s="44">
        <v>1</v>
      </c>
      <c r="B2" s="45">
        <v>2017</v>
      </c>
      <c r="C2" s="45" t="s">
        <v>123</v>
      </c>
      <c r="D2" s="45" t="s">
        <v>123</v>
      </c>
      <c r="E2" s="45" t="s">
        <v>123</v>
      </c>
      <c r="F2" s="45" t="s">
        <v>457</v>
      </c>
      <c r="G2" s="45" t="s">
        <v>458</v>
      </c>
      <c r="H2" s="45" t="s">
        <v>459</v>
      </c>
      <c r="I2" s="46">
        <v>46022</v>
      </c>
      <c r="J2" s="46">
        <v>46142</v>
      </c>
      <c r="K2" s="46">
        <v>46203</v>
      </c>
      <c r="L2" s="46">
        <v>46934</v>
      </c>
      <c r="M2" s="47" t="s">
        <v>460</v>
      </c>
      <c r="N2" s="47" t="s">
        <v>123</v>
      </c>
    </row>
    <row r="3" spans="1:14" ht="70.5" customHeight="1" x14ac:dyDescent="0.25">
      <c r="A3" s="44">
        <v>4</v>
      </c>
      <c r="B3" s="45">
        <v>2021</v>
      </c>
      <c r="C3" s="45" t="s">
        <v>123</v>
      </c>
      <c r="D3" s="45" t="s">
        <v>123</v>
      </c>
      <c r="E3" s="45" t="s">
        <v>123</v>
      </c>
      <c r="F3" s="45" t="s">
        <v>461</v>
      </c>
      <c r="G3" s="45" t="s">
        <v>462</v>
      </c>
      <c r="H3" s="45" t="s">
        <v>463</v>
      </c>
      <c r="I3" s="46">
        <v>44681</v>
      </c>
      <c r="J3" s="46">
        <v>44803</v>
      </c>
      <c r="K3" s="46">
        <v>44864</v>
      </c>
      <c r="L3" s="46">
        <v>45595</v>
      </c>
      <c r="M3" s="47" t="s">
        <v>123</v>
      </c>
      <c r="N3" s="47" t="s">
        <v>123</v>
      </c>
    </row>
    <row r="4" spans="1:14" ht="130.5" customHeight="1" x14ac:dyDescent="0.25">
      <c r="A4" s="44">
        <v>5</v>
      </c>
      <c r="B4" s="45">
        <v>2021</v>
      </c>
      <c r="C4" s="45" t="s">
        <v>123</v>
      </c>
      <c r="D4" s="45" t="s">
        <v>123</v>
      </c>
      <c r="E4" s="45" t="s">
        <v>123</v>
      </c>
      <c r="F4" s="45" t="s">
        <v>464</v>
      </c>
      <c r="G4" s="45" t="s">
        <v>465</v>
      </c>
      <c r="H4" s="46">
        <v>44419</v>
      </c>
      <c r="I4" s="46">
        <v>44459</v>
      </c>
      <c r="J4" s="46">
        <v>44581</v>
      </c>
      <c r="K4" s="46">
        <v>44640</v>
      </c>
      <c r="L4" s="46">
        <v>45371</v>
      </c>
      <c r="M4" s="146" t="s">
        <v>466</v>
      </c>
      <c r="N4" s="147">
        <v>45323</v>
      </c>
    </row>
    <row r="5" spans="1:14" ht="108.75" customHeight="1" x14ac:dyDescent="0.25">
      <c r="A5" s="44">
        <v>6</v>
      </c>
      <c r="B5" s="45">
        <v>2021</v>
      </c>
      <c r="C5" s="45" t="s">
        <v>123</v>
      </c>
      <c r="D5" s="45" t="s">
        <v>123</v>
      </c>
      <c r="E5" s="45" t="s">
        <v>123</v>
      </c>
      <c r="F5" s="45" t="s">
        <v>467</v>
      </c>
      <c r="G5" s="45" t="s">
        <v>363</v>
      </c>
      <c r="H5" s="46">
        <v>44221</v>
      </c>
      <c r="I5" s="46">
        <v>45291</v>
      </c>
      <c r="J5" s="46">
        <v>45412</v>
      </c>
      <c r="K5" s="46">
        <v>45473</v>
      </c>
      <c r="L5" s="46">
        <v>46203</v>
      </c>
      <c r="M5" s="47" t="s">
        <v>123</v>
      </c>
      <c r="N5" s="47" t="s">
        <v>123</v>
      </c>
    </row>
    <row r="6" spans="1:14" s="163" customFormat="1" ht="174.75" customHeight="1" x14ac:dyDescent="0.25">
      <c r="A6" s="159" t="s">
        <v>468</v>
      </c>
      <c r="B6" s="160">
        <v>2021</v>
      </c>
      <c r="C6" s="160" t="s">
        <v>123</v>
      </c>
      <c r="D6" s="160" t="s">
        <v>123</v>
      </c>
      <c r="E6" s="160" t="s">
        <v>469</v>
      </c>
      <c r="F6" s="160" t="s">
        <v>470</v>
      </c>
      <c r="G6" s="160" t="s">
        <v>471</v>
      </c>
      <c r="H6" s="161">
        <v>44308</v>
      </c>
      <c r="I6" s="161">
        <v>44547</v>
      </c>
      <c r="J6" s="161">
        <v>44668</v>
      </c>
      <c r="K6" s="161">
        <v>44729</v>
      </c>
      <c r="L6" s="161">
        <v>45460</v>
      </c>
      <c r="M6" s="162" t="s">
        <v>123</v>
      </c>
      <c r="N6" s="162" t="s">
        <v>123</v>
      </c>
    </row>
    <row r="7" spans="1:14" ht="52.5" customHeight="1" x14ac:dyDescent="0.25">
      <c r="A7" s="44">
        <v>8</v>
      </c>
      <c r="B7" s="45">
        <v>2021</v>
      </c>
      <c r="C7" s="45" t="s">
        <v>123</v>
      </c>
      <c r="D7" s="45" t="s">
        <v>123</v>
      </c>
      <c r="E7" s="45" t="s">
        <v>123</v>
      </c>
      <c r="F7" s="45" t="s">
        <v>472</v>
      </c>
      <c r="G7" s="45" t="s">
        <v>473</v>
      </c>
      <c r="H7" s="46">
        <v>44327</v>
      </c>
      <c r="I7" s="46">
        <v>44592</v>
      </c>
      <c r="J7" s="46">
        <v>44712</v>
      </c>
      <c r="K7" s="46">
        <v>44773</v>
      </c>
      <c r="L7" s="46">
        <v>45504</v>
      </c>
      <c r="M7" s="47" t="s">
        <v>123</v>
      </c>
      <c r="N7" s="47" t="s">
        <v>123</v>
      </c>
    </row>
    <row r="8" spans="1:14" ht="83.25" customHeight="1" x14ac:dyDescent="0.25">
      <c r="A8" s="44">
        <v>9</v>
      </c>
      <c r="B8" s="45">
        <v>2021</v>
      </c>
      <c r="C8" s="45" t="s">
        <v>123</v>
      </c>
      <c r="D8" s="45" t="s">
        <v>123</v>
      </c>
      <c r="E8" s="45" t="s">
        <v>123</v>
      </c>
      <c r="F8" s="45" t="s">
        <v>474</v>
      </c>
      <c r="G8" s="45" t="s">
        <v>475</v>
      </c>
      <c r="H8" s="46">
        <v>44378</v>
      </c>
      <c r="I8" s="46">
        <v>44926</v>
      </c>
      <c r="J8" s="46">
        <v>45046</v>
      </c>
      <c r="K8" s="46">
        <v>45107</v>
      </c>
      <c r="L8" s="46">
        <v>45838</v>
      </c>
      <c r="M8" s="47" t="s">
        <v>123</v>
      </c>
      <c r="N8" s="47" t="s">
        <v>123</v>
      </c>
    </row>
    <row r="9" spans="1:14" ht="132" customHeight="1" x14ac:dyDescent="0.25">
      <c r="A9" s="44">
        <v>10</v>
      </c>
      <c r="B9" s="45">
        <v>2021</v>
      </c>
      <c r="C9" s="45" t="s">
        <v>123</v>
      </c>
      <c r="D9" s="45" t="s">
        <v>123</v>
      </c>
      <c r="E9" s="45" t="s">
        <v>123</v>
      </c>
      <c r="F9" s="45" t="s">
        <v>476</v>
      </c>
      <c r="G9" s="45" t="s">
        <v>477</v>
      </c>
      <c r="H9" s="46">
        <v>44400</v>
      </c>
      <c r="I9" s="46">
        <v>44547</v>
      </c>
      <c r="J9" s="46">
        <v>44668</v>
      </c>
      <c r="K9" s="46">
        <v>44729</v>
      </c>
      <c r="L9" s="46">
        <v>45460</v>
      </c>
      <c r="M9" s="47" t="s">
        <v>123</v>
      </c>
      <c r="N9" s="47" t="s">
        <v>123</v>
      </c>
    </row>
    <row r="10" spans="1:14" ht="93" customHeight="1" x14ac:dyDescent="0.25">
      <c r="A10" s="44">
        <v>11</v>
      </c>
      <c r="B10" s="45">
        <v>2021</v>
      </c>
      <c r="C10" s="45" t="s">
        <v>123</v>
      </c>
      <c r="D10" s="45" t="s">
        <v>123</v>
      </c>
      <c r="E10" s="45" t="s">
        <v>123</v>
      </c>
      <c r="F10" s="45" t="s">
        <v>478</v>
      </c>
      <c r="G10" s="45" t="s">
        <v>479</v>
      </c>
      <c r="H10" s="46">
        <v>44434</v>
      </c>
      <c r="I10" s="46">
        <v>44547</v>
      </c>
      <c r="J10" s="46">
        <v>44668</v>
      </c>
      <c r="K10" s="46">
        <v>44729</v>
      </c>
      <c r="L10" s="46">
        <v>45460</v>
      </c>
      <c r="M10" s="47" t="s">
        <v>123</v>
      </c>
      <c r="N10" s="47" t="s">
        <v>123</v>
      </c>
    </row>
    <row r="11" spans="1:14" ht="102" customHeight="1" x14ac:dyDescent="0.25">
      <c r="A11" s="44">
        <v>12</v>
      </c>
      <c r="B11" s="45">
        <v>2021</v>
      </c>
      <c r="C11" s="45" t="s">
        <v>123</v>
      </c>
      <c r="D11" s="48" t="s">
        <v>123</v>
      </c>
      <c r="E11" s="48" t="s">
        <v>123</v>
      </c>
      <c r="F11" s="45" t="s">
        <v>480</v>
      </c>
      <c r="G11" s="45" t="s">
        <v>481</v>
      </c>
      <c r="H11" s="46">
        <v>44461</v>
      </c>
      <c r="I11" s="46">
        <v>44557</v>
      </c>
      <c r="J11" s="46">
        <v>44678</v>
      </c>
      <c r="K11" s="46">
        <v>44739</v>
      </c>
      <c r="L11" s="46">
        <v>45470</v>
      </c>
      <c r="M11" s="47" t="s">
        <v>123</v>
      </c>
      <c r="N11" s="47" t="s">
        <v>123</v>
      </c>
    </row>
    <row r="12" spans="1:14" ht="52.5" customHeight="1" x14ac:dyDescent="0.25">
      <c r="A12" s="44">
        <v>13</v>
      </c>
      <c r="B12" s="45">
        <v>2021</v>
      </c>
      <c r="C12" s="45">
        <v>35</v>
      </c>
      <c r="D12" s="50" t="s">
        <v>123</v>
      </c>
      <c r="E12" s="50" t="s">
        <v>123</v>
      </c>
      <c r="F12" s="45" t="s">
        <v>482</v>
      </c>
      <c r="G12" s="45" t="s">
        <v>483</v>
      </c>
      <c r="H12" s="51">
        <v>44319</v>
      </c>
      <c r="I12" s="51">
        <v>44594</v>
      </c>
      <c r="J12" s="46">
        <v>44714</v>
      </c>
      <c r="K12" s="46">
        <v>44775</v>
      </c>
      <c r="L12" s="46">
        <v>45506</v>
      </c>
      <c r="M12" s="47" t="s">
        <v>123</v>
      </c>
      <c r="N12" s="47" t="s">
        <v>123</v>
      </c>
    </row>
    <row r="13" spans="1:14" ht="58.5" customHeight="1" x14ac:dyDescent="0.25">
      <c r="A13" s="44">
        <v>14</v>
      </c>
      <c r="B13" s="45">
        <v>2021</v>
      </c>
      <c r="C13" s="45" t="s">
        <v>123</v>
      </c>
      <c r="D13" s="45">
        <v>38</v>
      </c>
      <c r="E13" s="45" t="s">
        <v>123</v>
      </c>
      <c r="F13" s="45" t="s">
        <v>484</v>
      </c>
      <c r="G13" s="45" t="s">
        <v>485</v>
      </c>
      <c r="H13" s="46">
        <v>44319</v>
      </c>
      <c r="I13" s="46">
        <v>44594</v>
      </c>
      <c r="J13" s="46">
        <v>44714</v>
      </c>
      <c r="K13" s="46">
        <v>44775</v>
      </c>
      <c r="L13" s="46">
        <v>45506</v>
      </c>
      <c r="M13" s="47" t="s">
        <v>123</v>
      </c>
      <c r="N13" s="47" t="s">
        <v>123</v>
      </c>
    </row>
    <row r="14" spans="1:14" ht="87" customHeight="1" x14ac:dyDescent="0.25">
      <c r="A14" s="44">
        <v>15</v>
      </c>
      <c r="B14" s="45">
        <v>2021</v>
      </c>
      <c r="C14" s="45" t="s">
        <v>123</v>
      </c>
      <c r="D14" s="45" t="s">
        <v>123</v>
      </c>
      <c r="E14" s="45">
        <v>49</v>
      </c>
      <c r="F14" s="45" t="s">
        <v>207</v>
      </c>
      <c r="G14" s="45" t="s">
        <v>213</v>
      </c>
      <c r="H14" s="46">
        <v>44378</v>
      </c>
      <c r="I14" s="46">
        <v>44949</v>
      </c>
      <c r="J14" s="46">
        <v>45069</v>
      </c>
      <c r="K14" s="46">
        <v>45130</v>
      </c>
      <c r="L14" s="46">
        <v>45861</v>
      </c>
      <c r="M14" s="47" t="s">
        <v>123</v>
      </c>
      <c r="N14" s="47" t="s">
        <v>123</v>
      </c>
    </row>
    <row r="15" spans="1:14" ht="96" customHeight="1" x14ac:dyDescent="0.25">
      <c r="A15" s="44">
        <v>16</v>
      </c>
      <c r="B15" s="45">
        <v>2021</v>
      </c>
      <c r="C15" s="45" t="s">
        <v>123</v>
      </c>
      <c r="D15" s="45" t="s">
        <v>123</v>
      </c>
      <c r="E15" s="45">
        <v>50</v>
      </c>
      <c r="F15" s="45" t="s">
        <v>207</v>
      </c>
      <c r="G15" s="45" t="s">
        <v>232</v>
      </c>
      <c r="H15" s="46">
        <v>44378</v>
      </c>
      <c r="I15" s="46">
        <v>44949</v>
      </c>
      <c r="J15" s="46">
        <v>45069</v>
      </c>
      <c r="K15" s="46">
        <v>45130</v>
      </c>
      <c r="L15" s="46">
        <v>45861</v>
      </c>
      <c r="M15" s="47" t="s">
        <v>123</v>
      </c>
      <c r="N15" s="47" t="s">
        <v>123</v>
      </c>
    </row>
    <row r="16" spans="1:14" ht="114" customHeight="1" x14ac:dyDescent="0.25">
      <c r="A16" s="44">
        <v>17</v>
      </c>
      <c r="B16" s="45">
        <v>2021</v>
      </c>
      <c r="C16" s="45" t="s">
        <v>123</v>
      </c>
      <c r="D16" s="45" t="s">
        <v>123</v>
      </c>
      <c r="E16" s="45">
        <v>51</v>
      </c>
      <c r="F16" s="45" t="s">
        <v>486</v>
      </c>
      <c r="G16" s="45" t="s">
        <v>487</v>
      </c>
      <c r="H16" s="46">
        <v>44378</v>
      </c>
      <c r="I16" s="46">
        <v>44681</v>
      </c>
      <c r="J16" s="46">
        <v>44803</v>
      </c>
      <c r="K16" s="46">
        <v>44864</v>
      </c>
      <c r="L16" s="46">
        <v>45595</v>
      </c>
      <c r="M16" s="47" t="s">
        <v>123</v>
      </c>
      <c r="N16" s="47" t="s">
        <v>123</v>
      </c>
    </row>
    <row r="17" spans="1:71" ht="163.5" customHeight="1" x14ac:dyDescent="0.25">
      <c r="A17" s="44">
        <v>18</v>
      </c>
      <c r="B17" s="45">
        <v>2021</v>
      </c>
      <c r="C17" s="45" t="s">
        <v>123</v>
      </c>
      <c r="D17" s="45">
        <v>52</v>
      </c>
      <c r="E17" s="45" t="s">
        <v>123</v>
      </c>
      <c r="F17" s="45" t="s">
        <v>240</v>
      </c>
      <c r="G17" s="45" t="s">
        <v>245</v>
      </c>
      <c r="H17" s="46">
        <v>44378</v>
      </c>
      <c r="I17" s="46">
        <v>44949</v>
      </c>
      <c r="J17" s="46">
        <v>45069</v>
      </c>
      <c r="K17" s="46">
        <v>45130</v>
      </c>
      <c r="L17" s="46">
        <v>45861</v>
      </c>
      <c r="M17" s="47" t="s">
        <v>123</v>
      </c>
      <c r="N17" s="47" t="s">
        <v>123</v>
      </c>
    </row>
    <row r="18" spans="1:71" ht="124.5" customHeight="1" x14ac:dyDescent="0.25">
      <c r="A18" s="44">
        <v>19</v>
      </c>
      <c r="B18" s="45">
        <v>2021</v>
      </c>
      <c r="C18" s="45" t="s">
        <v>123</v>
      </c>
      <c r="D18" s="45">
        <v>55</v>
      </c>
      <c r="E18" s="45" t="s">
        <v>123</v>
      </c>
      <c r="F18" s="45" t="s">
        <v>240</v>
      </c>
      <c r="G18" s="45" t="s">
        <v>254</v>
      </c>
      <c r="H18" s="46">
        <v>44378</v>
      </c>
      <c r="I18" s="46">
        <v>44949</v>
      </c>
      <c r="J18" s="46">
        <v>45069</v>
      </c>
      <c r="K18" s="46">
        <v>45130</v>
      </c>
      <c r="L18" s="46">
        <v>45861</v>
      </c>
      <c r="M18" s="47" t="s">
        <v>123</v>
      </c>
      <c r="N18" s="47" t="s">
        <v>123</v>
      </c>
    </row>
    <row r="19" spans="1:71" ht="167.25" customHeight="1" x14ac:dyDescent="0.25">
      <c r="A19" s="44">
        <v>20</v>
      </c>
      <c r="B19" s="45">
        <v>2021</v>
      </c>
      <c r="C19" s="45" t="s">
        <v>123</v>
      </c>
      <c r="D19" s="45">
        <v>56</v>
      </c>
      <c r="E19" s="45" t="s">
        <v>123</v>
      </c>
      <c r="F19" s="45" t="s">
        <v>240</v>
      </c>
      <c r="G19" s="45" t="s">
        <v>488</v>
      </c>
      <c r="H19" s="46">
        <v>44378</v>
      </c>
      <c r="I19" s="46">
        <v>44703</v>
      </c>
      <c r="J19" s="46">
        <v>44826</v>
      </c>
      <c r="K19" s="46">
        <v>44887</v>
      </c>
      <c r="L19" s="46">
        <v>45618</v>
      </c>
      <c r="M19" s="47" t="s">
        <v>123</v>
      </c>
      <c r="N19" s="47" t="s">
        <v>123</v>
      </c>
    </row>
    <row r="20" spans="1:71" ht="93" customHeight="1" x14ac:dyDescent="0.25">
      <c r="A20" s="44">
        <v>21</v>
      </c>
      <c r="B20" s="45">
        <v>2021</v>
      </c>
      <c r="C20" s="45" t="s">
        <v>123</v>
      </c>
      <c r="D20" s="45" t="s">
        <v>123</v>
      </c>
      <c r="E20" s="45">
        <v>57</v>
      </c>
      <c r="F20" s="45" t="s">
        <v>489</v>
      </c>
      <c r="G20" s="45" t="s">
        <v>264</v>
      </c>
      <c r="H20" s="46">
        <v>44378</v>
      </c>
      <c r="I20" s="46">
        <v>44890</v>
      </c>
      <c r="J20" s="46">
        <v>45010</v>
      </c>
      <c r="K20" s="46">
        <v>45071</v>
      </c>
      <c r="L20" s="46">
        <v>45802</v>
      </c>
      <c r="M20" s="47" t="s">
        <v>123</v>
      </c>
      <c r="N20" s="47" t="s">
        <v>123</v>
      </c>
    </row>
    <row r="21" spans="1:71" ht="58.5" customHeight="1" x14ac:dyDescent="0.25">
      <c r="A21" s="44">
        <v>45</v>
      </c>
      <c r="B21" s="45">
        <v>2021</v>
      </c>
      <c r="C21" s="45" t="s">
        <v>123</v>
      </c>
      <c r="D21" s="45">
        <v>58</v>
      </c>
      <c r="E21" s="45" t="s">
        <v>123</v>
      </c>
      <c r="F21" s="49" t="s">
        <v>490</v>
      </c>
      <c r="G21" s="44" t="s">
        <v>491</v>
      </c>
      <c r="H21" s="46">
        <v>44378</v>
      </c>
      <c r="I21" s="46">
        <v>44890</v>
      </c>
      <c r="J21" s="46">
        <v>45010</v>
      </c>
      <c r="K21" s="46">
        <v>45071</v>
      </c>
      <c r="L21" s="46">
        <v>45802</v>
      </c>
      <c r="M21" s="47" t="s">
        <v>123</v>
      </c>
      <c r="N21" s="47" t="s">
        <v>123</v>
      </c>
    </row>
    <row r="22" spans="1:71" ht="89.25" customHeight="1" x14ac:dyDescent="0.25">
      <c r="A22" s="44">
        <v>46</v>
      </c>
      <c r="B22" s="45">
        <v>2021</v>
      </c>
      <c r="C22" s="45" t="s">
        <v>123</v>
      </c>
      <c r="D22" s="45">
        <v>63</v>
      </c>
      <c r="E22" s="45" t="s">
        <v>123</v>
      </c>
      <c r="F22" s="52" t="s">
        <v>492</v>
      </c>
      <c r="G22" s="45" t="s">
        <v>493</v>
      </c>
      <c r="H22" s="46">
        <v>44378</v>
      </c>
      <c r="I22" s="46">
        <v>44939</v>
      </c>
      <c r="J22" s="46">
        <v>45059</v>
      </c>
      <c r="K22" s="46">
        <v>45120</v>
      </c>
      <c r="L22" s="46">
        <v>45851</v>
      </c>
      <c r="M22" s="47" t="s">
        <v>123</v>
      </c>
      <c r="N22" s="47" t="s">
        <v>123</v>
      </c>
    </row>
    <row r="23" spans="1:71" ht="148.5" customHeight="1" x14ac:dyDescent="0.25">
      <c r="A23" s="44">
        <v>47</v>
      </c>
      <c r="B23" s="45">
        <v>2021</v>
      </c>
      <c r="C23" s="45" t="s">
        <v>123</v>
      </c>
      <c r="D23" s="45">
        <v>64</v>
      </c>
      <c r="E23" s="45" t="s">
        <v>123</v>
      </c>
      <c r="F23" s="49" t="s">
        <v>490</v>
      </c>
      <c r="G23" s="44" t="s">
        <v>277</v>
      </c>
      <c r="H23" s="46">
        <v>44378</v>
      </c>
      <c r="I23" s="46">
        <v>44939</v>
      </c>
      <c r="J23" s="46">
        <v>45059</v>
      </c>
      <c r="K23" s="46">
        <v>45120</v>
      </c>
      <c r="L23" s="46">
        <v>45851</v>
      </c>
      <c r="M23" s="47" t="s">
        <v>123</v>
      </c>
      <c r="N23" s="47" t="s">
        <v>123</v>
      </c>
    </row>
    <row r="24" spans="1:71" ht="137.25" customHeight="1" x14ac:dyDescent="0.25">
      <c r="A24" s="44">
        <v>48</v>
      </c>
      <c r="B24" s="45">
        <v>2021</v>
      </c>
      <c r="C24" s="45" t="s">
        <v>123</v>
      </c>
      <c r="D24" s="45" t="s">
        <v>123</v>
      </c>
      <c r="E24" s="45" t="s">
        <v>123</v>
      </c>
      <c r="F24" s="52" t="s">
        <v>494</v>
      </c>
      <c r="G24" s="45" t="s">
        <v>495</v>
      </c>
      <c r="H24" s="46">
        <v>44403</v>
      </c>
      <c r="I24" s="46">
        <v>44553</v>
      </c>
      <c r="J24" s="46">
        <v>44674</v>
      </c>
      <c r="K24" s="46">
        <v>44735</v>
      </c>
      <c r="L24" s="46">
        <v>45466</v>
      </c>
      <c r="M24" s="47" t="s">
        <v>123</v>
      </c>
      <c r="N24" s="47" t="s">
        <v>123</v>
      </c>
    </row>
    <row r="25" spans="1:71" ht="147" customHeight="1" x14ac:dyDescent="0.25">
      <c r="A25" s="44">
        <v>49</v>
      </c>
      <c r="B25" s="45">
        <v>2021</v>
      </c>
      <c r="C25" s="45" t="s">
        <v>123</v>
      </c>
      <c r="D25" s="45" t="s">
        <v>123</v>
      </c>
      <c r="E25" s="45">
        <v>105</v>
      </c>
      <c r="F25" s="45" t="s">
        <v>496</v>
      </c>
      <c r="G25" s="45" t="s">
        <v>497</v>
      </c>
      <c r="H25" s="46">
        <v>44455</v>
      </c>
      <c r="I25" s="46">
        <v>45408</v>
      </c>
      <c r="J25" s="46">
        <v>45530</v>
      </c>
      <c r="K25" s="46">
        <v>45591</v>
      </c>
      <c r="L25" s="46">
        <v>46321</v>
      </c>
      <c r="M25" s="47" t="s">
        <v>123</v>
      </c>
      <c r="N25" s="47" t="s">
        <v>123</v>
      </c>
    </row>
    <row r="26" spans="1:71" ht="66" customHeight="1" x14ac:dyDescent="0.25">
      <c r="A26" s="44">
        <v>50</v>
      </c>
      <c r="B26" s="45">
        <v>2021</v>
      </c>
      <c r="C26" s="45" t="s">
        <v>123</v>
      </c>
      <c r="D26" s="45">
        <v>108</v>
      </c>
      <c r="E26" s="45" t="s">
        <v>123</v>
      </c>
      <c r="F26" s="45" t="s">
        <v>490</v>
      </c>
      <c r="G26" s="45" t="s">
        <v>498</v>
      </c>
      <c r="H26" s="46">
        <v>44455</v>
      </c>
      <c r="I26" s="46">
        <v>45408</v>
      </c>
      <c r="J26" s="46">
        <v>45530</v>
      </c>
      <c r="K26" s="46">
        <v>45591</v>
      </c>
      <c r="L26" s="46">
        <v>46321</v>
      </c>
      <c r="M26" s="47" t="s">
        <v>123</v>
      </c>
      <c r="N26" s="47" t="s">
        <v>123</v>
      </c>
    </row>
    <row r="27" spans="1:71" s="145" customFormat="1" ht="95.25" customHeight="1" x14ac:dyDescent="0.25">
      <c r="A27" s="141">
        <v>51</v>
      </c>
      <c r="B27" s="142">
        <v>2021</v>
      </c>
      <c r="C27" s="142">
        <v>124</v>
      </c>
      <c r="D27" s="142" t="s">
        <v>123</v>
      </c>
      <c r="E27" s="142" t="s">
        <v>499</v>
      </c>
      <c r="F27" s="142" t="s">
        <v>500</v>
      </c>
      <c r="G27" s="142" t="s">
        <v>501</v>
      </c>
      <c r="H27" s="143">
        <v>44510</v>
      </c>
      <c r="I27" s="143">
        <v>44592</v>
      </c>
      <c r="J27" s="143">
        <v>44712</v>
      </c>
      <c r="K27" s="143">
        <v>44773</v>
      </c>
      <c r="L27" s="143">
        <v>45504</v>
      </c>
      <c r="M27" s="144" t="s">
        <v>123</v>
      </c>
      <c r="N27" s="144" t="s">
        <v>123</v>
      </c>
    </row>
    <row r="28" spans="1:71" s="145" customFormat="1" ht="163.5" x14ac:dyDescent="0.25">
      <c r="A28" s="148" t="s">
        <v>502</v>
      </c>
      <c r="B28" s="148" t="s">
        <v>503</v>
      </c>
      <c r="C28" s="149" t="s">
        <v>82</v>
      </c>
      <c r="D28" s="149" t="s">
        <v>504</v>
      </c>
      <c r="E28" s="142" t="s">
        <v>499</v>
      </c>
      <c r="F28" s="148" t="s">
        <v>505</v>
      </c>
      <c r="G28" s="149" t="s">
        <v>75</v>
      </c>
      <c r="H28" s="149">
        <v>9956514</v>
      </c>
      <c r="I28" s="149" t="s">
        <v>506</v>
      </c>
      <c r="J28" s="150" t="s">
        <v>179</v>
      </c>
      <c r="K28" s="149" t="s">
        <v>507</v>
      </c>
      <c r="L28" s="148" t="s">
        <v>372</v>
      </c>
      <c r="M28" s="149">
        <v>84101601</v>
      </c>
      <c r="N28" s="148" t="s">
        <v>477</v>
      </c>
      <c r="O28" s="151">
        <v>44383</v>
      </c>
      <c r="P28" s="151">
        <v>44390</v>
      </c>
      <c r="Q28" s="151">
        <v>44400</v>
      </c>
      <c r="R28" s="151">
        <v>44522</v>
      </c>
      <c r="S28" s="151">
        <v>44547</v>
      </c>
      <c r="T28" s="148" t="s">
        <v>196</v>
      </c>
      <c r="U28" s="148" t="s">
        <v>508</v>
      </c>
      <c r="V28" s="149" t="s">
        <v>332</v>
      </c>
      <c r="W28" s="148" t="s">
        <v>509</v>
      </c>
      <c r="X28" s="148">
        <v>52708132</v>
      </c>
      <c r="Y28" s="152" t="s">
        <v>509</v>
      </c>
      <c r="Z28" s="148"/>
      <c r="AA28" s="149">
        <v>2421</v>
      </c>
      <c r="AB28" s="151">
        <v>44239</v>
      </c>
      <c r="AC28" s="149" t="s">
        <v>510</v>
      </c>
      <c r="AD28" s="148" t="s">
        <v>511</v>
      </c>
      <c r="AE28" s="148" t="s">
        <v>90</v>
      </c>
      <c r="AF28" s="149"/>
      <c r="AG28" s="149">
        <v>29221</v>
      </c>
      <c r="AH28" s="151">
        <v>44391</v>
      </c>
      <c r="AI28" s="149"/>
      <c r="AJ28" s="153">
        <v>601401241.35000002</v>
      </c>
      <c r="AK28" s="153">
        <v>300000000</v>
      </c>
      <c r="AL28" s="149"/>
      <c r="AM28" s="149"/>
      <c r="AN28" s="149"/>
      <c r="AO28" s="149"/>
      <c r="AP28" s="149"/>
      <c r="AQ28" s="149"/>
      <c r="AR28" s="149"/>
      <c r="AS28" s="149"/>
      <c r="AT28" s="149" t="s">
        <v>0</v>
      </c>
      <c r="AU28" s="149" t="s">
        <v>512</v>
      </c>
      <c r="AV28" s="148" t="s">
        <v>76</v>
      </c>
      <c r="AW28" s="148" t="s">
        <v>164</v>
      </c>
      <c r="AX28" s="148" t="s">
        <v>222</v>
      </c>
      <c r="AY28" s="148" t="s">
        <v>166</v>
      </c>
      <c r="AZ28" s="148" t="s">
        <v>513</v>
      </c>
      <c r="BA28" s="148" t="s">
        <v>514</v>
      </c>
      <c r="BB28" s="148" t="s">
        <v>515</v>
      </c>
      <c r="BC28" s="148" t="s">
        <v>516</v>
      </c>
      <c r="BD28" s="154">
        <v>44400</v>
      </c>
      <c r="BE28" s="149"/>
      <c r="BF28" s="148" t="s">
        <v>517</v>
      </c>
      <c r="BG28" s="148" t="s">
        <v>518</v>
      </c>
      <c r="BH28" s="149" t="s">
        <v>77</v>
      </c>
      <c r="BI28" s="148" t="s">
        <v>519</v>
      </c>
      <c r="BJ28" s="155">
        <v>44406</v>
      </c>
      <c r="BK28" s="148"/>
      <c r="BL28" s="148"/>
      <c r="BM28" s="148" t="s">
        <v>175</v>
      </c>
      <c r="BN28" s="148"/>
      <c r="BO28" s="148" t="s">
        <v>175</v>
      </c>
      <c r="BP28" s="148">
        <v>1</v>
      </c>
      <c r="BQ28" s="156" t="s">
        <v>176</v>
      </c>
      <c r="BR28" s="157" t="s">
        <v>520</v>
      </c>
      <c r="BS28" s="158"/>
    </row>
    <row r="29" spans="1:71" x14ac:dyDescent="0.25">
      <c r="A29" s="49"/>
      <c r="B29" s="37"/>
      <c r="C29" s="37"/>
      <c r="D29" s="37"/>
      <c r="E29" s="37"/>
      <c r="F29" s="37"/>
      <c r="G29" s="37"/>
      <c r="H29" s="49"/>
      <c r="I29" s="49"/>
      <c r="J29" s="49"/>
      <c r="K29" s="49"/>
      <c r="L29" s="37"/>
      <c r="M29" s="37"/>
      <c r="N29" s="53" t="s">
        <v>123</v>
      </c>
    </row>
    <row r="30" spans="1:71" x14ac:dyDescent="0.25">
      <c r="A30" s="49"/>
      <c r="B30" s="37"/>
      <c r="C30" s="37"/>
      <c r="D30" s="37"/>
      <c r="E30" s="37"/>
      <c r="F30" s="37"/>
      <c r="G30" s="37"/>
      <c r="H30" s="49"/>
      <c r="I30" s="49"/>
      <c r="J30" s="49"/>
      <c r="K30" s="49"/>
      <c r="L30" s="37"/>
      <c r="M30" s="37"/>
      <c r="N30" s="53" t="s">
        <v>123</v>
      </c>
    </row>
    <row r="31" spans="1:71" x14ac:dyDescent="0.25">
      <c r="A31" s="49"/>
      <c r="B31" s="37"/>
      <c r="C31" s="37"/>
      <c r="D31" s="37"/>
      <c r="E31" s="37"/>
      <c r="F31" s="37"/>
      <c r="G31" s="37"/>
      <c r="H31" s="49"/>
      <c r="I31" s="49"/>
      <c r="J31" s="49"/>
      <c r="K31" s="49"/>
      <c r="L31" s="37"/>
      <c r="M31" s="37"/>
      <c r="N31" s="53" t="s">
        <v>123</v>
      </c>
    </row>
    <row r="32" spans="1:71" x14ac:dyDescent="0.25">
      <c r="A32" s="49"/>
      <c r="B32" s="37"/>
      <c r="C32" s="37"/>
      <c r="D32" s="37"/>
      <c r="E32" s="37"/>
      <c r="F32" s="37"/>
      <c r="G32" s="37"/>
      <c r="H32" s="49"/>
      <c r="I32" s="49"/>
      <c r="J32" s="49"/>
      <c r="K32" s="49"/>
      <c r="L32" s="37"/>
      <c r="M32" s="37"/>
      <c r="N32" s="53" t="s">
        <v>123</v>
      </c>
    </row>
    <row r="33" spans="1:14" x14ac:dyDescent="0.25">
      <c r="A33" s="49"/>
      <c r="B33" s="37"/>
      <c r="C33" s="37"/>
      <c r="D33" s="37"/>
      <c r="E33" s="37"/>
      <c r="F33" s="37"/>
      <c r="G33" s="37"/>
      <c r="H33" s="49"/>
      <c r="I33" s="49"/>
      <c r="J33" s="49"/>
      <c r="K33" s="49"/>
      <c r="L33" s="37"/>
      <c r="M33" s="37"/>
      <c r="N33" s="53" t="s">
        <v>123</v>
      </c>
    </row>
    <row r="34" spans="1:14" x14ac:dyDescent="0.25">
      <c r="A34" s="49"/>
      <c r="B34" s="37"/>
      <c r="C34" s="37"/>
      <c r="D34" s="37"/>
      <c r="E34" s="37"/>
      <c r="F34" s="37"/>
      <c r="G34" s="37"/>
      <c r="H34" s="49"/>
      <c r="I34" s="49"/>
      <c r="J34" s="49"/>
      <c r="K34" s="49"/>
      <c r="L34" s="37"/>
      <c r="M34" s="37"/>
      <c r="N34" s="53" t="s">
        <v>123</v>
      </c>
    </row>
    <row r="35" spans="1:14" x14ac:dyDescent="0.25">
      <c r="A35" s="49"/>
      <c r="B35" s="37"/>
      <c r="C35" s="37"/>
      <c r="D35" s="37"/>
      <c r="E35" s="37"/>
      <c r="F35" s="37"/>
      <c r="G35" s="37"/>
      <c r="H35" s="49"/>
      <c r="I35" s="49"/>
      <c r="J35" s="49"/>
      <c r="K35" s="49"/>
      <c r="L35" s="37"/>
      <c r="M35" s="37"/>
      <c r="N35" s="53" t="s">
        <v>123</v>
      </c>
    </row>
    <row r="36" spans="1:14" x14ac:dyDescent="0.25">
      <c r="A36" s="49"/>
      <c r="B36" s="37"/>
      <c r="C36" s="37"/>
      <c r="D36" s="37"/>
      <c r="E36" s="37"/>
      <c r="F36" s="37"/>
      <c r="G36" s="37"/>
      <c r="H36" s="49"/>
      <c r="I36" s="49"/>
      <c r="J36" s="49"/>
      <c r="K36" s="49"/>
      <c r="L36" s="37"/>
      <c r="M36" s="37"/>
      <c r="N36" s="53" t="s">
        <v>123</v>
      </c>
    </row>
    <row r="37" spans="1:14" x14ac:dyDescent="0.25">
      <c r="A37" s="49"/>
      <c r="B37" s="37"/>
      <c r="C37" s="37"/>
      <c r="D37" s="37"/>
      <c r="E37" s="37"/>
      <c r="F37" s="37"/>
      <c r="G37" s="37"/>
      <c r="H37" s="49"/>
      <c r="I37" s="49"/>
      <c r="J37" s="49"/>
      <c r="K37" s="49"/>
      <c r="L37" s="37"/>
      <c r="M37" s="37"/>
      <c r="N37" s="53" t="s">
        <v>123</v>
      </c>
    </row>
    <row r="38" spans="1:14" x14ac:dyDescent="0.25">
      <c r="A38" s="49"/>
      <c r="B38" s="37"/>
      <c r="C38" s="37"/>
      <c r="D38" s="37"/>
      <c r="E38" s="37"/>
      <c r="F38" s="37"/>
      <c r="G38" s="37"/>
      <c r="H38" s="49"/>
      <c r="I38" s="49"/>
      <c r="J38" s="49"/>
      <c r="K38" s="49"/>
      <c r="L38" s="37"/>
      <c r="M38" s="37"/>
      <c r="N38" s="53" t="s">
        <v>123</v>
      </c>
    </row>
    <row r="39" spans="1:14" x14ac:dyDescent="0.25">
      <c r="A39" s="49"/>
      <c r="B39" s="37"/>
      <c r="C39" s="37"/>
      <c r="D39" s="37"/>
      <c r="E39" s="37"/>
      <c r="F39" s="37"/>
      <c r="G39" s="37"/>
      <c r="H39" s="49"/>
      <c r="I39" s="49"/>
      <c r="J39" s="49"/>
      <c r="K39" s="49"/>
      <c r="L39" s="37"/>
      <c r="M39" s="37"/>
      <c r="N39" s="53" t="s">
        <v>123</v>
      </c>
    </row>
    <row r="40" spans="1:14" x14ac:dyDescent="0.25">
      <c r="A40" s="49"/>
      <c r="B40" s="37"/>
      <c r="C40" s="37"/>
      <c r="D40" s="37"/>
      <c r="E40" s="37"/>
      <c r="F40" s="37"/>
      <c r="G40" s="37"/>
      <c r="H40" s="49"/>
      <c r="I40" s="49"/>
      <c r="J40" s="49"/>
      <c r="K40" s="49"/>
      <c r="L40" s="37"/>
      <c r="M40" s="37"/>
      <c r="N40" s="53" t="s">
        <v>123</v>
      </c>
    </row>
    <row r="41" spans="1:14" x14ac:dyDescent="0.25">
      <c r="A41" s="49"/>
      <c r="B41" s="37"/>
      <c r="C41" s="37"/>
      <c r="D41" s="37"/>
      <c r="E41" s="37"/>
      <c r="F41" s="37"/>
      <c r="G41" s="37"/>
      <c r="H41" s="49"/>
      <c r="I41" s="49"/>
      <c r="J41" s="49"/>
      <c r="K41" s="49"/>
      <c r="L41" s="37"/>
      <c r="M41" s="37"/>
      <c r="N41" s="53" t="s">
        <v>123</v>
      </c>
    </row>
    <row r="42" spans="1:14" x14ac:dyDescent="0.25">
      <c r="A42" s="49"/>
      <c r="B42" s="37"/>
      <c r="C42" s="37"/>
      <c r="D42" s="37"/>
      <c r="E42" s="37"/>
      <c r="F42" s="37"/>
      <c r="G42" s="37"/>
      <c r="H42" s="49"/>
      <c r="I42" s="49"/>
      <c r="J42" s="49"/>
      <c r="K42" s="49"/>
      <c r="L42" s="37"/>
      <c r="M42" s="37"/>
      <c r="N42" s="53" t="s">
        <v>123</v>
      </c>
    </row>
    <row r="43" spans="1:14" x14ac:dyDescent="0.25">
      <c r="A43" s="49"/>
      <c r="B43" s="37"/>
      <c r="C43" s="37"/>
      <c r="D43" s="37"/>
      <c r="E43" s="37"/>
      <c r="F43" s="37"/>
      <c r="G43" s="37"/>
      <c r="H43" s="49"/>
      <c r="I43" s="49"/>
      <c r="J43" s="49"/>
      <c r="K43" s="49"/>
      <c r="L43" s="37"/>
      <c r="M43" s="37"/>
      <c r="N43" s="53" t="s">
        <v>123</v>
      </c>
    </row>
    <row r="44" spans="1:14" x14ac:dyDescent="0.25">
      <c r="A44" s="49"/>
      <c r="B44" s="37"/>
      <c r="C44" s="37"/>
      <c r="D44" s="37"/>
      <c r="E44" s="37"/>
      <c r="F44" s="37"/>
      <c r="G44" s="37"/>
      <c r="H44" s="49"/>
      <c r="I44" s="49"/>
      <c r="J44" s="49"/>
      <c r="K44" s="49"/>
      <c r="L44" s="37"/>
      <c r="M44" s="37"/>
      <c r="N44" s="53" t="s">
        <v>123</v>
      </c>
    </row>
    <row r="45" spans="1:14" x14ac:dyDescent="0.25">
      <c r="A45" s="49"/>
      <c r="B45" s="37"/>
      <c r="C45" s="37"/>
      <c r="D45" s="37"/>
      <c r="E45" s="37"/>
      <c r="F45" s="37"/>
      <c r="G45" s="37"/>
      <c r="H45" s="49"/>
      <c r="I45" s="49"/>
      <c r="J45" s="49"/>
      <c r="K45" s="49"/>
      <c r="L45" s="37"/>
      <c r="M45" s="37"/>
      <c r="N45" s="53" t="s">
        <v>123</v>
      </c>
    </row>
    <row r="46" spans="1:14" x14ac:dyDescent="0.25">
      <c r="A46" s="49"/>
      <c r="B46" s="37"/>
      <c r="C46" s="37"/>
      <c r="D46" s="37"/>
      <c r="E46" s="37"/>
      <c r="F46" s="37"/>
      <c r="G46" s="37"/>
      <c r="H46" s="49"/>
      <c r="I46" s="49"/>
      <c r="J46" s="49"/>
      <c r="K46" s="49"/>
      <c r="L46" s="37"/>
      <c r="M46" s="37"/>
      <c r="N46" s="53" t="s">
        <v>123</v>
      </c>
    </row>
    <row r="47" spans="1:14" x14ac:dyDescent="0.25">
      <c r="A47" s="49"/>
      <c r="B47" s="37"/>
      <c r="C47" s="37"/>
      <c r="D47" s="37"/>
      <c r="E47" s="37"/>
      <c r="F47" s="37"/>
      <c r="G47" s="37"/>
      <c r="H47" s="49"/>
      <c r="I47" s="49"/>
      <c r="J47" s="49"/>
      <c r="K47" s="49"/>
      <c r="L47" s="37"/>
      <c r="M47" s="37"/>
      <c r="N47" s="53" t="s">
        <v>123</v>
      </c>
    </row>
    <row r="48" spans="1:14" x14ac:dyDescent="0.25">
      <c r="A48" s="49"/>
      <c r="B48" s="37"/>
      <c r="C48" s="37"/>
      <c r="D48" s="37"/>
      <c r="E48" s="37"/>
      <c r="F48" s="37"/>
      <c r="G48" s="37"/>
      <c r="H48" s="49"/>
      <c r="I48" s="49"/>
      <c r="J48" s="49"/>
      <c r="K48" s="49"/>
      <c r="L48" s="37"/>
      <c r="M48" s="37"/>
      <c r="N48" s="53" t="s">
        <v>123</v>
      </c>
    </row>
    <row r="49" spans="1:14" x14ac:dyDescent="0.25">
      <c r="A49" s="49"/>
      <c r="B49" s="37"/>
      <c r="C49" s="37"/>
      <c r="D49" s="37"/>
      <c r="E49" s="37"/>
      <c r="F49" s="37"/>
      <c r="G49" s="37"/>
      <c r="H49" s="49"/>
      <c r="I49" s="49"/>
      <c r="J49" s="49"/>
      <c r="K49" s="49"/>
      <c r="L49" s="37"/>
      <c r="M49" s="37"/>
      <c r="N49" s="53" t="s">
        <v>123</v>
      </c>
    </row>
    <row r="50" spans="1:14" x14ac:dyDescent="0.25">
      <c r="A50" s="49"/>
      <c r="B50" s="37"/>
      <c r="C50" s="37"/>
      <c r="D50" s="37"/>
      <c r="E50" s="37"/>
      <c r="F50" s="37"/>
      <c r="G50" s="37"/>
      <c r="H50" s="49"/>
      <c r="I50" s="49"/>
      <c r="J50" s="49"/>
      <c r="K50" s="49"/>
      <c r="L50" s="37"/>
      <c r="M50" s="37"/>
      <c r="N50" s="53" t="s">
        <v>123</v>
      </c>
    </row>
    <row r="51" spans="1:14" x14ac:dyDescent="0.25">
      <c r="A51" s="49"/>
      <c r="B51" s="37"/>
      <c r="C51" s="37"/>
      <c r="D51" s="37"/>
      <c r="E51" s="37"/>
      <c r="F51" s="37"/>
      <c r="G51" s="37"/>
      <c r="H51" s="49"/>
      <c r="I51" s="49"/>
      <c r="J51" s="49"/>
      <c r="K51" s="49"/>
      <c r="L51" s="37"/>
      <c r="M51" s="37"/>
      <c r="N51" s="53" t="s">
        <v>123</v>
      </c>
    </row>
    <row r="52" spans="1:14" x14ac:dyDescent="0.25">
      <c r="A52" s="49"/>
      <c r="B52" s="37"/>
      <c r="C52" s="37"/>
      <c r="D52" s="37"/>
      <c r="E52" s="37"/>
      <c r="F52" s="37"/>
      <c r="G52" s="37"/>
      <c r="H52" s="49"/>
      <c r="I52" s="49"/>
      <c r="J52" s="49"/>
      <c r="K52" s="49"/>
      <c r="L52" s="37"/>
      <c r="M52" s="37"/>
      <c r="N52" s="53" t="s">
        <v>123</v>
      </c>
    </row>
    <row r="53" spans="1:14" x14ac:dyDescent="0.25">
      <c r="A53" s="49"/>
      <c r="B53" s="37"/>
      <c r="C53" s="37"/>
      <c r="D53" s="37"/>
      <c r="E53" s="37"/>
      <c r="F53" s="37"/>
      <c r="G53" s="37"/>
      <c r="H53" s="49"/>
      <c r="I53" s="49"/>
      <c r="J53" s="49"/>
      <c r="K53" s="49"/>
      <c r="L53" s="37"/>
      <c r="M53" s="37"/>
      <c r="N53" s="53" t="s">
        <v>123</v>
      </c>
    </row>
    <row r="54" spans="1:14" x14ac:dyDescent="0.25">
      <c r="A54" s="49"/>
      <c r="B54" s="37"/>
      <c r="C54" s="37"/>
      <c r="D54" s="37"/>
      <c r="E54" s="37"/>
      <c r="F54" s="37"/>
      <c r="G54" s="37"/>
      <c r="H54" s="49"/>
      <c r="I54" s="49"/>
      <c r="J54" s="49"/>
      <c r="K54" s="49"/>
      <c r="L54" s="37"/>
      <c r="M54" s="37"/>
      <c r="N54" s="53" t="s">
        <v>123</v>
      </c>
    </row>
    <row r="55" spans="1:14" x14ac:dyDescent="0.25">
      <c r="A55" s="49"/>
      <c r="B55" s="37"/>
      <c r="C55" s="37"/>
      <c r="D55" s="37"/>
      <c r="E55" s="37"/>
      <c r="F55" s="37"/>
      <c r="G55" s="37"/>
      <c r="H55" s="49"/>
      <c r="I55" s="49"/>
      <c r="J55" s="49"/>
      <c r="K55" s="49"/>
      <c r="L55" s="37"/>
      <c r="M55" s="37"/>
      <c r="N55" s="53" t="s">
        <v>123</v>
      </c>
    </row>
    <row r="56" spans="1:14" x14ac:dyDescent="0.25">
      <c r="A56" s="49"/>
      <c r="B56" s="37"/>
      <c r="C56" s="37"/>
      <c r="D56" s="37"/>
      <c r="E56" s="37"/>
      <c r="F56" s="37"/>
      <c r="G56" s="37"/>
      <c r="H56" s="49"/>
      <c r="I56" s="49"/>
      <c r="J56" s="49"/>
      <c r="K56" s="49"/>
      <c r="L56" s="37"/>
      <c r="M56" s="37"/>
      <c r="N56" s="53" t="s">
        <v>123</v>
      </c>
    </row>
    <row r="57" spans="1:14" x14ac:dyDescent="0.25">
      <c r="A57" s="49"/>
      <c r="B57" s="37"/>
      <c r="C57" s="37"/>
      <c r="D57" s="37"/>
      <c r="E57" s="37"/>
      <c r="F57" s="37"/>
      <c r="G57" s="37"/>
      <c r="H57" s="49"/>
      <c r="I57" s="49"/>
      <c r="J57" s="49"/>
      <c r="K57" s="49"/>
      <c r="L57" s="37"/>
      <c r="M57" s="37"/>
      <c r="N57" s="53" t="s">
        <v>123</v>
      </c>
    </row>
    <row r="58" spans="1:14" x14ac:dyDescent="0.25">
      <c r="A58" s="49"/>
      <c r="B58" s="37"/>
      <c r="C58" s="37"/>
      <c r="D58" s="37"/>
      <c r="E58" s="37"/>
      <c r="F58" s="37"/>
      <c r="G58" s="37"/>
      <c r="H58" s="49"/>
      <c r="I58" s="49"/>
      <c r="J58" s="49"/>
      <c r="K58" s="49"/>
      <c r="L58" s="37"/>
      <c r="M58" s="37"/>
      <c r="N58" s="53" t="s">
        <v>123</v>
      </c>
    </row>
    <row r="59" spans="1:14" x14ac:dyDescent="0.25">
      <c r="A59" s="35"/>
      <c r="B59" s="22"/>
      <c r="C59" s="22"/>
      <c r="D59" s="22"/>
      <c r="E59" s="22"/>
      <c r="F59" s="22"/>
      <c r="G59" s="37"/>
      <c r="H59" s="35"/>
      <c r="I59" s="35"/>
      <c r="J59" s="35"/>
      <c r="K59" s="35"/>
      <c r="L59" s="22"/>
      <c r="M59" s="22"/>
      <c r="N59" s="53" t="s">
        <v>123</v>
      </c>
    </row>
    <row r="60" spans="1:14" x14ac:dyDescent="0.25">
      <c r="A60" s="35"/>
      <c r="B60" s="22"/>
      <c r="C60" s="22"/>
      <c r="D60" s="22"/>
      <c r="E60" s="22"/>
      <c r="F60" s="22"/>
      <c r="G60" s="37"/>
      <c r="H60" s="35"/>
      <c r="I60" s="35"/>
      <c r="J60" s="35"/>
      <c r="K60" s="35"/>
      <c r="L60" s="22"/>
      <c r="M60" s="22"/>
      <c r="N60" s="53" t="s">
        <v>123</v>
      </c>
    </row>
    <row r="61" spans="1:14" x14ac:dyDescent="0.25">
      <c r="A61" s="35"/>
      <c r="B61" s="22"/>
      <c r="C61" s="22"/>
      <c r="D61" s="22"/>
      <c r="E61" s="22"/>
      <c r="F61" s="22"/>
      <c r="G61" s="37"/>
      <c r="H61" s="35"/>
      <c r="I61" s="35"/>
      <c r="J61" s="35"/>
      <c r="K61" s="35"/>
      <c r="L61" s="22"/>
      <c r="M61" s="22"/>
      <c r="N61" s="53" t="s">
        <v>123</v>
      </c>
    </row>
    <row r="62" spans="1:14" x14ac:dyDescent="0.25">
      <c r="A62" s="35"/>
      <c r="B62" s="22"/>
      <c r="C62" s="22"/>
      <c r="D62" s="22"/>
      <c r="E62" s="22"/>
      <c r="F62" s="22"/>
      <c r="G62" s="37"/>
      <c r="H62" s="35"/>
      <c r="I62" s="35"/>
      <c r="J62" s="35"/>
      <c r="K62" s="35"/>
      <c r="L62" s="22"/>
      <c r="M62" s="22"/>
      <c r="N62" s="53" t="s">
        <v>123</v>
      </c>
    </row>
    <row r="63" spans="1:14" x14ac:dyDescent="0.25">
      <c r="A63" s="35"/>
      <c r="B63" s="22"/>
      <c r="C63" s="22"/>
      <c r="D63" s="22"/>
      <c r="E63" s="22"/>
      <c r="F63" s="22"/>
      <c r="G63" s="37"/>
      <c r="H63" s="35"/>
      <c r="I63" s="35"/>
      <c r="J63" s="35"/>
      <c r="K63" s="35"/>
      <c r="L63" s="22"/>
      <c r="M63" s="22"/>
      <c r="N63" s="53" t="s">
        <v>123</v>
      </c>
    </row>
    <row r="64" spans="1:14" x14ac:dyDescent="0.25">
      <c r="A64" s="35"/>
      <c r="B64" s="22"/>
      <c r="C64" s="22"/>
      <c r="D64" s="22"/>
      <c r="E64" s="22"/>
      <c r="F64" s="22"/>
      <c r="G64" s="37"/>
      <c r="H64" s="35"/>
      <c r="I64" s="35"/>
      <c r="J64" s="35"/>
      <c r="K64" s="35"/>
      <c r="L64" s="22"/>
      <c r="M64" s="22"/>
      <c r="N64" s="53" t="s">
        <v>123</v>
      </c>
    </row>
    <row r="65" spans="1:14" x14ac:dyDescent="0.25">
      <c r="A65" s="35"/>
      <c r="B65" s="22"/>
      <c r="C65" s="22"/>
      <c r="D65" s="22"/>
      <c r="E65" s="22"/>
      <c r="F65" s="22"/>
      <c r="G65" s="37"/>
      <c r="H65" s="35"/>
      <c r="I65" s="35"/>
      <c r="J65" s="35"/>
      <c r="K65" s="35"/>
      <c r="L65" s="22"/>
      <c r="M65" s="22"/>
      <c r="N65" s="53" t="s">
        <v>123</v>
      </c>
    </row>
    <row r="66" spans="1:14" x14ac:dyDescent="0.25">
      <c r="A66" s="35"/>
      <c r="B66" s="22"/>
      <c r="C66" s="22"/>
      <c r="D66" s="22"/>
      <c r="E66" s="22"/>
      <c r="F66" s="22"/>
      <c r="G66" s="37"/>
      <c r="H66" s="35"/>
      <c r="I66" s="35"/>
      <c r="J66" s="35"/>
      <c r="K66" s="35"/>
      <c r="L66" s="22"/>
      <c r="M66" s="22"/>
      <c r="N66" s="53" t="s">
        <v>123</v>
      </c>
    </row>
    <row r="67" spans="1:14" x14ac:dyDescent="0.25">
      <c r="A67" s="35"/>
      <c r="B67" s="22"/>
      <c r="C67" s="22"/>
      <c r="D67" s="22"/>
      <c r="E67" s="22"/>
      <c r="F67" s="22"/>
      <c r="G67" s="37"/>
      <c r="H67" s="35"/>
      <c r="I67" s="35"/>
      <c r="J67" s="35"/>
      <c r="K67" s="35"/>
      <c r="L67" s="22"/>
      <c r="M67" s="22"/>
      <c r="N67" s="53" t="s">
        <v>123</v>
      </c>
    </row>
    <row r="68" spans="1:14" x14ac:dyDescent="0.25">
      <c r="A68" s="35"/>
      <c r="B68" s="22"/>
      <c r="C68" s="22"/>
      <c r="D68" s="22"/>
      <c r="E68" s="22"/>
      <c r="F68" s="22"/>
      <c r="G68" s="37"/>
      <c r="H68" s="35"/>
      <c r="I68" s="35"/>
      <c r="J68" s="35"/>
      <c r="K68" s="35"/>
      <c r="L68" s="22"/>
      <c r="M68" s="22"/>
      <c r="N68" s="53" t="s">
        <v>123</v>
      </c>
    </row>
    <row r="69" spans="1:14" x14ac:dyDescent="0.25">
      <c r="A69" s="35"/>
      <c r="B69" s="22"/>
      <c r="C69" s="22"/>
      <c r="D69" s="22"/>
      <c r="E69" s="22"/>
      <c r="F69" s="22"/>
      <c r="G69" s="37"/>
      <c r="H69" s="35"/>
      <c r="I69" s="35"/>
      <c r="J69" s="35"/>
      <c r="K69" s="35"/>
      <c r="L69" s="22"/>
      <c r="M69" s="22"/>
      <c r="N69" s="53" t="s">
        <v>123</v>
      </c>
    </row>
    <row r="70" spans="1:14" x14ac:dyDescent="0.25">
      <c r="A70" s="35"/>
      <c r="B70" s="22"/>
      <c r="C70" s="22"/>
      <c r="D70" s="22"/>
      <c r="E70" s="22"/>
      <c r="F70" s="22"/>
      <c r="G70" s="37"/>
      <c r="H70" s="35"/>
      <c r="I70" s="35"/>
      <c r="J70" s="35"/>
      <c r="K70" s="35"/>
      <c r="L70" s="22"/>
      <c r="M70" s="22"/>
      <c r="N70" s="53" t="s">
        <v>123</v>
      </c>
    </row>
    <row r="71" spans="1:14" x14ac:dyDescent="0.25">
      <c r="A71" s="35"/>
      <c r="B71" s="22"/>
      <c r="C71" s="22"/>
      <c r="D71" s="22"/>
      <c r="E71" s="22"/>
      <c r="F71" s="22"/>
      <c r="G71" s="37"/>
      <c r="H71" s="35"/>
      <c r="I71" s="35"/>
      <c r="J71" s="35"/>
      <c r="K71" s="35"/>
      <c r="L71" s="22"/>
      <c r="M71" s="22"/>
      <c r="N71" s="53" t="s">
        <v>123</v>
      </c>
    </row>
    <row r="72" spans="1:14" x14ac:dyDescent="0.25">
      <c r="A72" s="35"/>
      <c r="B72" s="22"/>
      <c r="C72" s="22"/>
      <c r="D72" s="22"/>
      <c r="E72" s="22"/>
      <c r="F72" s="22"/>
      <c r="G72" s="37"/>
      <c r="H72" s="35"/>
      <c r="I72" s="35"/>
      <c r="J72" s="35"/>
      <c r="K72" s="35"/>
      <c r="L72" s="22"/>
      <c r="M72" s="22"/>
      <c r="N72" s="53" t="s">
        <v>123</v>
      </c>
    </row>
    <row r="73" spans="1:14" x14ac:dyDescent="0.25">
      <c r="A73" s="35"/>
      <c r="B73" s="22"/>
      <c r="C73" s="22"/>
      <c r="D73" s="22"/>
      <c r="E73" s="22"/>
      <c r="F73" s="22"/>
      <c r="G73" s="37"/>
      <c r="H73" s="35"/>
      <c r="I73" s="35"/>
      <c r="J73" s="35"/>
      <c r="K73" s="35"/>
      <c r="L73" s="22"/>
      <c r="M73" s="22"/>
      <c r="N73" s="53" t="s">
        <v>123</v>
      </c>
    </row>
    <row r="74" spans="1:14" x14ac:dyDescent="0.25">
      <c r="A74" s="35"/>
      <c r="B74" s="22"/>
      <c r="C74" s="22"/>
      <c r="D74" s="22"/>
      <c r="E74" s="22"/>
      <c r="F74" s="22"/>
      <c r="G74" s="37"/>
      <c r="H74" s="35"/>
      <c r="I74" s="35"/>
      <c r="J74" s="35"/>
      <c r="K74" s="35"/>
      <c r="L74" s="22"/>
      <c r="M74" s="22"/>
      <c r="N74" s="53" t="s">
        <v>123</v>
      </c>
    </row>
    <row r="75" spans="1:14" x14ac:dyDescent="0.25">
      <c r="A75" s="35"/>
      <c r="B75" s="22"/>
      <c r="C75" s="22"/>
      <c r="D75" s="22"/>
      <c r="E75" s="22"/>
      <c r="F75" s="22"/>
      <c r="G75" s="37"/>
      <c r="H75" s="35"/>
      <c r="I75" s="35"/>
      <c r="J75" s="35"/>
      <c r="K75" s="35"/>
      <c r="L75" s="22"/>
      <c r="M75" s="22"/>
      <c r="N75" s="53" t="s">
        <v>123</v>
      </c>
    </row>
    <row r="76" spans="1:14" x14ac:dyDescent="0.25">
      <c r="A76" s="35"/>
      <c r="B76" s="22"/>
      <c r="C76" s="22"/>
      <c r="D76" s="22"/>
      <c r="E76" s="22"/>
      <c r="F76" s="22"/>
      <c r="G76" s="37"/>
      <c r="H76" s="35"/>
      <c r="I76" s="35"/>
      <c r="J76" s="35"/>
      <c r="K76" s="35"/>
      <c r="L76" s="22"/>
      <c r="M76" s="22"/>
      <c r="N76" s="53" t="s">
        <v>123</v>
      </c>
    </row>
    <row r="77" spans="1:14" x14ac:dyDescent="0.25">
      <c r="A77" s="35"/>
      <c r="B77" s="22"/>
      <c r="C77" s="22"/>
      <c r="D77" s="22"/>
      <c r="E77" s="22"/>
      <c r="F77" s="22"/>
      <c r="G77" s="37"/>
      <c r="H77" s="35"/>
      <c r="I77" s="35"/>
      <c r="J77" s="35"/>
      <c r="K77" s="35"/>
      <c r="L77" s="22"/>
      <c r="M77" s="22"/>
      <c r="N77" s="53" t="s">
        <v>123</v>
      </c>
    </row>
    <row r="78" spans="1:14" x14ac:dyDescent="0.25">
      <c r="A78" s="35"/>
      <c r="B78" s="22"/>
      <c r="C78" s="22"/>
      <c r="D78" s="22"/>
      <c r="E78" s="22"/>
      <c r="F78" s="22"/>
      <c r="G78" s="37"/>
      <c r="H78" s="35"/>
      <c r="I78" s="35"/>
      <c r="J78" s="35"/>
      <c r="K78" s="35"/>
      <c r="L78" s="22"/>
      <c r="M78" s="22"/>
      <c r="N78" s="53" t="s">
        <v>123</v>
      </c>
    </row>
    <row r="79" spans="1:14" x14ac:dyDescent="0.25">
      <c r="A79" s="35"/>
      <c r="B79" s="22"/>
      <c r="C79" s="22"/>
      <c r="D79" s="22"/>
      <c r="E79" s="22"/>
      <c r="F79" s="22"/>
      <c r="G79" s="37"/>
      <c r="H79" s="35"/>
      <c r="I79" s="35"/>
      <c r="J79" s="35"/>
      <c r="K79" s="35"/>
      <c r="L79" s="22"/>
      <c r="M79" s="22"/>
      <c r="N79" s="53" t="s">
        <v>123</v>
      </c>
    </row>
    <row r="80" spans="1:14" x14ac:dyDescent="0.25">
      <c r="A80" s="35"/>
      <c r="B80" s="22"/>
      <c r="C80" s="22"/>
      <c r="D80" s="22"/>
      <c r="E80" s="22"/>
      <c r="F80" s="22"/>
      <c r="G80" s="37"/>
      <c r="H80" s="35"/>
      <c r="I80" s="35"/>
      <c r="J80" s="35"/>
      <c r="K80" s="35"/>
      <c r="L80" s="22"/>
      <c r="M80" s="22"/>
      <c r="N80" s="53" t="s">
        <v>123</v>
      </c>
    </row>
    <row r="81" spans="1:14" x14ac:dyDescent="0.25">
      <c r="A81" s="35"/>
      <c r="B81" s="22"/>
      <c r="C81" s="22"/>
      <c r="D81" s="22"/>
      <c r="E81" s="22"/>
      <c r="F81" s="22"/>
      <c r="G81" s="37"/>
      <c r="H81" s="35"/>
      <c r="I81" s="35"/>
      <c r="J81" s="35"/>
      <c r="K81" s="35"/>
      <c r="L81" s="22"/>
      <c r="M81" s="22"/>
      <c r="N81" s="53" t="s">
        <v>123</v>
      </c>
    </row>
    <row r="82" spans="1:14" x14ac:dyDescent="0.25">
      <c r="A82" s="35"/>
      <c r="B82" s="22"/>
      <c r="C82" s="22"/>
      <c r="D82" s="22"/>
      <c r="E82" s="22"/>
      <c r="F82" s="22"/>
      <c r="G82" s="37"/>
      <c r="H82" s="35"/>
      <c r="I82" s="35"/>
      <c r="J82" s="35"/>
      <c r="K82" s="35"/>
      <c r="L82" s="22"/>
      <c r="M82" s="22"/>
      <c r="N82" s="53" t="s">
        <v>123</v>
      </c>
    </row>
    <row r="83" spans="1:14" x14ac:dyDescent="0.25">
      <c r="A83" s="35"/>
      <c r="B83" s="22"/>
      <c r="C83" s="22"/>
      <c r="D83" s="22"/>
      <c r="E83" s="22"/>
      <c r="F83" s="22"/>
      <c r="G83" s="37"/>
      <c r="H83" s="35"/>
      <c r="I83" s="35"/>
      <c r="J83" s="35"/>
      <c r="K83" s="35"/>
      <c r="L83" s="22"/>
      <c r="M83" s="22"/>
      <c r="N83" s="53" t="s">
        <v>123</v>
      </c>
    </row>
    <row r="84" spans="1:14" x14ac:dyDescent="0.25">
      <c r="A84" s="35"/>
      <c r="B84" s="22"/>
      <c r="C84" s="22"/>
      <c r="D84" s="22"/>
      <c r="E84" s="22"/>
      <c r="F84" s="22"/>
      <c r="G84" s="37"/>
      <c r="H84" s="35"/>
      <c r="I84" s="35"/>
      <c r="J84" s="35"/>
      <c r="K84" s="35"/>
      <c r="L84" s="22"/>
      <c r="M84" s="22"/>
      <c r="N84" s="53" t="s">
        <v>123</v>
      </c>
    </row>
    <row r="85" spans="1:14" x14ac:dyDescent="0.25">
      <c r="A85" s="35"/>
      <c r="B85" s="22"/>
      <c r="C85" s="22"/>
      <c r="D85" s="22"/>
      <c r="E85" s="22"/>
      <c r="F85" s="22"/>
      <c r="G85" s="37"/>
      <c r="H85" s="35"/>
      <c r="I85" s="35"/>
      <c r="J85" s="35"/>
      <c r="K85" s="35"/>
      <c r="L85" s="22"/>
      <c r="M85" s="22"/>
      <c r="N85" s="53" t="s">
        <v>123</v>
      </c>
    </row>
    <row r="86" spans="1:14" x14ac:dyDescent="0.25">
      <c r="A86" s="35"/>
      <c r="B86" s="22"/>
      <c r="C86" s="22"/>
      <c r="D86" s="22"/>
      <c r="E86" s="22"/>
      <c r="F86" s="22"/>
      <c r="G86" s="37"/>
      <c r="H86" s="35"/>
      <c r="I86" s="35"/>
      <c r="J86" s="35"/>
      <c r="K86" s="35"/>
      <c r="L86" s="22"/>
      <c r="M86" s="22"/>
      <c r="N86" s="53" t="s">
        <v>123</v>
      </c>
    </row>
    <row r="87" spans="1:14" x14ac:dyDescent="0.25">
      <c r="A87" s="35"/>
      <c r="B87" s="22"/>
      <c r="C87" s="22"/>
      <c r="D87" s="22"/>
      <c r="E87" s="22"/>
      <c r="F87" s="22"/>
      <c r="G87" s="37"/>
      <c r="H87" s="35"/>
      <c r="I87" s="35"/>
      <c r="J87" s="35"/>
      <c r="K87" s="35"/>
      <c r="L87" s="22"/>
      <c r="M87" s="22"/>
      <c r="N87" s="53" t="s">
        <v>123</v>
      </c>
    </row>
    <row r="88" spans="1:14" x14ac:dyDescent="0.25">
      <c r="A88" s="35"/>
      <c r="B88" s="22"/>
      <c r="C88" s="22"/>
      <c r="D88" s="22"/>
      <c r="E88" s="22"/>
      <c r="F88" s="22"/>
      <c r="G88" s="37"/>
      <c r="H88" s="35"/>
      <c r="I88" s="35"/>
      <c r="J88" s="35"/>
      <c r="K88" s="35"/>
      <c r="L88" s="22"/>
      <c r="M88" s="22"/>
      <c r="N88" s="53" t="s">
        <v>123</v>
      </c>
    </row>
    <row r="89" spans="1:14" x14ac:dyDescent="0.25">
      <c r="A89" s="35"/>
      <c r="B89" s="22"/>
      <c r="C89" s="22"/>
      <c r="D89" s="22"/>
      <c r="E89" s="22"/>
      <c r="F89" s="22"/>
      <c r="G89" s="37"/>
      <c r="H89" s="35"/>
      <c r="I89" s="35"/>
      <c r="J89" s="35"/>
      <c r="K89" s="35"/>
      <c r="L89" s="22"/>
      <c r="M89" s="22"/>
      <c r="N89" s="53" t="s">
        <v>123</v>
      </c>
    </row>
    <row r="90" spans="1:14" x14ac:dyDescent="0.25">
      <c r="A90" s="35"/>
      <c r="B90" s="22"/>
      <c r="C90" s="22"/>
      <c r="D90" s="22"/>
      <c r="E90" s="22"/>
      <c r="F90" s="22"/>
      <c r="G90" s="37"/>
      <c r="H90" s="35"/>
      <c r="I90" s="35"/>
      <c r="J90" s="35"/>
      <c r="K90" s="35"/>
      <c r="L90" s="22"/>
      <c r="M90" s="22"/>
      <c r="N90" s="53" t="s">
        <v>123</v>
      </c>
    </row>
    <row r="91" spans="1:14" x14ac:dyDescent="0.25">
      <c r="A91" s="35"/>
      <c r="B91" s="22"/>
      <c r="C91" s="22"/>
      <c r="D91" s="22"/>
      <c r="E91" s="22"/>
      <c r="F91" s="22"/>
      <c r="G91" s="37"/>
      <c r="H91" s="35"/>
      <c r="I91" s="35"/>
      <c r="J91" s="35"/>
      <c r="K91" s="35"/>
      <c r="L91" s="22"/>
      <c r="M91" s="22"/>
      <c r="N91" s="53" t="s">
        <v>123</v>
      </c>
    </row>
    <row r="92" spans="1:14" x14ac:dyDescent="0.25">
      <c r="A92" s="35"/>
      <c r="B92" s="22"/>
      <c r="C92" s="22"/>
      <c r="D92" s="22"/>
      <c r="E92" s="22"/>
      <c r="F92" s="22"/>
      <c r="G92" s="37"/>
      <c r="H92" s="35"/>
      <c r="I92" s="35"/>
      <c r="J92" s="35"/>
      <c r="K92" s="35"/>
      <c r="L92" s="22"/>
      <c r="M92" s="22"/>
      <c r="N92" s="53" t="s">
        <v>123</v>
      </c>
    </row>
    <row r="93" spans="1:14" x14ac:dyDescent="0.25">
      <c r="A93" s="35"/>
      <c r="B93" s="22"/>
      <c r="C93" s="22"/>
      <c r="D93" s="22"/>
      <c r="E93" s="22"/>
      <c r="F93" s="22"/>
      <c r="G93" s="37"/>
      <c r="H93" s="35"/>
      <c r="I93" s="35"/>
      <c r="J93" s="35"/>
      <c r="K93" s="35"/>
      <c r="L93" s="22"/>
      <c r="M93" s="22"/>
      <c r="N93" s="53" t="s">
        <v>123</v>
      </c>
    </row>
    <row r="94" spans="1:14" x14ac:dyDescent="0.25">
      <c r="A94" s="35"/>
      <c r="B94" s="22"/>
      <c r="C94" s="22"/>
      <c r="D94" s="22"/>
      <c r="E94" s="22"/>
      <c r="F94" s="22"/>
      <c r="G94" s="37"/>
      <c r="H94" s="35"/>
      <c r="I94" s="35"/>
      <c r="J94" s="35"/>
      <c r="K94" s="35"/>
      <c r="L94" s="22"/>
      <c r="M94" s="22"/>
      <c r="N94" s="53" t="s">
        <v>123</v>
      </c>
    </row>
    <row r="95" spans="1:14" x14ac:dyDescent="0.25">
      <c r="A95" s="35"/>
      <c r="B95" s="22"/>
      <c r="C95" s="22"/>
      <c r="D95" s="22"/>
      <c r="E95" s="22"/>
      <c r="F95" s="22"/>
      <c r="G95" s="37"/>
      <c r="H95" s="35"/>
      <c r="I95" s="35"/>
      <c r="J95" s="35"/>
      <c r="K95" s="35"/>
      <c r="L95" s="22"/>
      <c r="M95" s="22"/>
      <c r="N95" s="53" t="s">
        <v>123</v>
      </c>
    </row>
    <row r="96" spans="1:14" x14ac:dyDescent="0.25">
      <c r="A96" s="35"/>
      <c r="B96" s="22"/>
      <c r="C96" s="22"/>
      <c r="D96" s="22"/>
      <c r="E96" s="22"/>
      <c r="F96" s="22"/>
      <c r="G96" s="37"/>
      <c r="H96" s="35"/>
      <c r="I96" s="35"/>
      <c r="J96" s="35"/>
      <c r="K96" s="35"/>
      <c r="L96" s="22"/>
      <c r="M96" s="22"/>
      <c r="N96" s="53" t="s">
        <v>123</v>
      </c>
    </row>
    <row r="97" spans="1:14" x14ac:dyDescent="0.25">
      <c r="A97" s="35"/>
      <c r="B97" s="22"/>
      <c r="C97" s="22"/>
      <c r="D97" s="22"/>
      <c r="E97" s="22"/>
      <c r="F97" s="22"/>
      <c r="G97" s="37"/>
      <c r="H97" s="35"/>
      <c r="I97" s="35"/>
      <c r="J97" s="35"/>
      <c r="K97" s="35"/>
      <c r="L97" s="22"/>
      <c r="M97" s="22"/>
      <c r="N97" s="53" t="s">
        <v>123</v>
      </c>
    </row>
    <row r="98" spans="1:14" x14ac:dyDescent="0.25">
      <c r="A98" s="35"/>
      <c r="B98" s="22"/>
      <c r="C98" s="22"/>
      <c r="D98" s="22"/>
      <c r="E98" s="22"/>
      <c r="F98" s="22"/>
      <c r="G98" s="37"/>
      <c r="H98" s="35"/>
      <c r="I98" s="35"/>
      <c r="J98" s="35"/>
      <c r="K98" s="35"/>
      <c r="L98" s="22"/>
      <c r="M98" s="22"/>
      <c r="N98" s="53" t="s">
        <v>123</v>
      </c>
    </row>
    <row r="99" spans="1:14" x14ac:dyDescent="0.25">
      <c r="A99" s="35"/>
      <c r="B99" s="22"/>
      <c r="C99" s="22"/>
      <c r="D99" s="22"/>
      <c r="E99" s="22"/>
      <c r="F99" s="22"/>
      <c r="G99" s="37"/>
      <c r="H99" s="35"/>
      <c r="I99" s="35"/>
      <c r="J99" s="35"/>
      <c r="K99" s="35"/>
      <c r="L99" s="22"/>
      <c r="M99" s="22"/>
      <c r="N99" s="53" t="s">
        <v>123</v>
      </c>
    </row>
    <row r="100" spans="1:14" x14ac:dyDescent="0.25">
      <c r="A100" s="35"/>
      <c r="B100" s="22"/>
      <c r="C100" s="22"/>
      <c r="D100" s="22"/>
      <c r="E100" s="22"/>
      <c r="F100" s="22"/>
      <c r="G100" s="37"/>
      <c r="H100" s="35"/>
      <c r="I100" s="35"/>
      <c r="J100" s="35"/>
      <c r="K100" s="35"/>
      <c r="L100" s="22"/>
      <c r="M100" s="22"/>
      <c r="N100" s="53" t="s">
        <v>123</v>
      </c>
    </row>
    <row r="101" spans="1:14" x14ac:dyDescent="0.25">
      <c r="A101" s="35"/>
      <c r="B101" s="22"/>
      <c r="C101" s="22"/>
      <c r="D101" s="22"/>
      <c r="E101" s="22"/>
      <c r="F101" s="22"/>
      <c r="G101" s="37"/>
      <c r="H101" s="35"/>
      <c r="I101" s="35"/>
      <c r="J101" s="35"/>
      <c r="K101" s="35"/>
      <c r="L101" s="22"/>
      <c r="M101" s="22"/>
      <c r="N101" s="53" t="s">
        <v>123</v>
      </c>
    </row>
    <row r="102" spans="1:14" x14ac:dyDescent="0.25">
      <c r="A102" s="35"/>
      <c r="B102" s="22"/>
      <c r="C102" s="22"/>
      <c r="D102" s="22"/>
      <c r="E102" s="22"/>
      <c r="F102" s="22"/>
      <c r="G102" s="37"/>
      <c r="H102" s="35"/>
      <c r="I102" s="35"/>
      <c r="J102" s="35"/>
      <c r="K102" s="35"/>
      <c r="L102" s="22"/>
      <c r="M102" s="22"/>
      <c r="N102" s="53" t="s">
        <v>123</v>
      </c>
    </row>
    <row r="103" spans="1:14" x14ac:dyDescent="0.25">
      <c r="A103" s="35"/>
      <c r="B103" s="22"/>
      <c r="C103" s="22"/>
      <c r="D103" s="22"/>
      <c r="E103" s="22"/>
      <c r="F103" s="22"/>
      <c r="G103" s="37"/>
      <c r="H103" s="35"/>
      <c r="I103" s="35"/>
      <c r="J103" s="35"/>
      <c r="K103" s="35"/>
      <c r="L103" s="22"/>
      <c r="M103" s="22"/>
      <c r="N103" s="53" t="s">
        <v>123</v>
      </c>
    </row>
    <row r="104" spans="1:14" x14ac:dyDescent="0.25">
      <c r="A104" s="35"/>
      <c r="B104" s="22"/>
      <c r="C104" s="22"/>
      <c r="D104" s="22"/>
      <c r="E104" s="22"/>
      <c r="F104" s="22"/>
      <c r="G104" s="37"/>
      <c r="H104" s="35"/>
      <c r="I104" s="35"/>
      <c r="J104" s="35"/>
      <c r="K104" s="35"/>
      <c r="L104" s="22"/>
      <c r="M104" s="22"/>
      <c r="N104" s="53" t="s">
        <v>123</v>
      </c>
    </row>
    <row r="105" spans="1:14" x14ac:dyDescent="0.25">
      <c r="A105" s="35"/>
      <c r="B105" s="22"/>
      <c r="C105" s="22"/>
      <c r="D105" s="22"/>
      <c r="E105" s="22"/>
      <c r="F105" s="22"/>
      <c r="G105" s="37"/>
      <c r="H105" s="35"/>
      <c r="I105" s="35"/>
      <c r="J105" s="35"/>
      <c r="K105" s="35"/>
      <c r="L105" s="22"/>
      <c r="M105" s="22"/>
      <c r="N105" s="53" t="s">
        <v>123</v>
      </c>
    </row>
    <row r="106" spans="1:14" x14ac:dyDescent="0.25">
      <c r="A106" s="35"/>
      <c r="B106" s="22"/>
      <c r="C106" s="22"/>
      <c r="D106" s="22"/>
      <c r="E106" s="22"/>
      <c r="F106" s="22"/>
      <c r="G106" s="37"/>
      <c r="H106" s="35"/>
      <c r="I106" s="35"/>
      <c r="J106" s="35"/>
      <c r="K106" s="35"/>
      <c r="L106" s="22"/>
      <c r="M106" s="22"/>
      <c r="N106" s="53" t="s">
        <v>123</v>
      </c>
    </row>
    <row r="107" spans="1:14" x14ac:dyDescent="0.25">
      <c r="A107" s="35"/>
      <c r="B107" s="22"/>
      <c r="C107" s="22"/>
      <c r="D107" s="22"/>
      <c r="E107" s="22"/>
      <c r="F107" s="22"/>
      <c r="G107" s="37"/>
      <c r="H107" s="35"/>
      <c r="I107" s="35"/>
      <c r="J107" s="35"/>
      <c r="K107" s="35"/>
      <c r="L107" s="22"/>
      <c r="M107" s="22"/>
      <c r="N107" s="53" t="s">
        <v>123</v>
      </c>
    </row>
    <row r="108" spans="1:14" x14ac:dyDescent="0.25">
      <c r="A108" s="35"/>
      <c r="B108" s="22"/>
      <c r="C108" s="22"/>
      <c r="D108" s="22"/>
      <c r="E108" s="22"/>
      <c r="F108" s="22"/>
      <c r="G108" s="37"/>
      <c r="H108" s="35"/>
      <c r="I108" s="35"/>
      <c r="J108" s="35"/>
      <c r="K108" s="35"/>
      <c r="L108" s="22"/>
      <c r="M108" s="22"/>
      <c r="N108" s="53" t="s">
        <v>123</v>
      </c>
    </row>
    <row r="109" spans="1:14" x14ac:dyDescent="0.25">
      <c r="A109" s="35"/>
      <c r="B109" s="22"/>
      <c r="C109" s="22"/>
      <c r="D109" s="22"/>
      <c r="E109" s="22"/>
      <c r="F109" s="22"/>
      <c r="G109" s="37"/>
      <c r="H109" s="35"/>
      <c r="I109" s="35"/>
      <c r="J109" s="35"/>
      <c r="K109" s="35"/>
      <c r="L109" s="22"/>
      <c r="M109" s="22"/>
      <c r="N109" s="53" t="s">
        <v>123</v>
      </c>
    </row>
    <row r="110" spans="1:14" x14ac:dyDescent="0.25">
      <c r="A110" s="35"/>
      <c r="B110" s="22"/>
      <c r="C110" s="22"/>
      <c r="D110" s="22"/>
      <c r="E110" s="22"/>
      <c r="F110" s="22"/>
      <c r="G110" s="37"/>
      <c r="H110" s="35"/>
      <c r="I110" s="35"/>
      <c r="J110" s="35"/>
      <c r="K110" s="35"/>
      <c r="L110" s="22"/>
      <c r="M110" s="22"/>
      <c r="N110" s="53" t="s">
        <v>123</v>
      </c>
    </row>
    <row r="111" spans="1:14" x14ac:dyDescent="0.25">
      <c r="A111" s="35"/>
      <c r="B111" s="22"/>
      <c r="C111" s="22"/>
      <c r="D111" s="22"/>
      <c r="E111" s="22"/>
      <c r="F111" s="22"/>
      <c r="G111" s="37"/>
      <c r="H111" s="35"/>
      <c r="I111" s="35"/>
      <c r="J111" s="35"/>
      <c r="K111" s="35"/>
      <c r="L111" s="22"/>
      <c r="M111" s="22"/>
      <c r="N111" s="53" t="s">
        <v>123</v>
      </c>
    </row>
    <row r="112" spans="1:14" x14ac:dyDescent="0.25">
      <c r="A112" s="35"/>
      <c r="B112" s="22"/>
      <c r="C112" s="22"/>
      <c r="D112" s="22"/>
      <c r="E112" s="22"/>
      <c r="F112" s="22"/>
      <c r="G112" s="37"/>
      <c r="H112" s="35"/>
      <c r="I112" s="35"/>
      <c r="J112" s="35"/>
      <c r="K112" s="35"/>
      <c r="L112" s="22"/>
      <c r="M112" s="22"/>
      <c r="N112" s="53" t="s">
        <v>123</v>
      </c>
    </row>
    <row r="113" spans="1:14" x14ac:dyDescent="0.25">
      <c r="A113" s="35"/>
      <c r="B113" s="22"/>
      <c r="C113" s="22"/>
      <c r="D113" s="22"/>
      <c r="E113" s="22"/>
      <c r="F113" s="22"/>
      <c r="G113" s="37"/>
      <c r="H113" s="35"/>
      <c r="I113" s="35"/>
      <c r="J113" s="35"/>
      <c r="K113" s="35"/>
      <c r="L113" s="22"/>
      <c r="M113" s="22"/>
      <c r="N113" s="53" t="s">
        <v>123</v>
      </c>
    </row>
    <row r="114" spans="1:14" x14ac:dyDescent="0.25">
      <c r="A114" s="35"/>
      <c r="B114" s="22"/>
      <c r="C114" s="22"/>
      <c r="D114" s="22"/>
      <c r="E114" s="22"/>
      <c r="F114" s="22"/>
      <c r="G114" s="37"/>
      <c r="H114" s="35"/>
      <c r="I114" s="35"/>
      <c r="J114" s="35"/>
      <c r="K114" s="35"/>
      <c r="L114" s="22"/>
      <c r="M114" s="22"/>
      <c r="N114" s="53" t="s">
        <v>123</v>
      </c>
    </row>
    <row r="115" spans="1:14" x14ac:dyDescent="0.25">
      <c r="A115" s="35"/>
      <c r="B115" s="22"/>
      <c r="C115" s="22"/>
      <c r="D115" s="22"/>
      <c r="E115" s="22"/>
      <c r="F115" s="22"/>
      <c r="G115" s="37"/>
      <c r="H115" s="35"/>
      <c r="I115" s="35"/>
      <c r="J115" s="35"/>
      <c r="K115" s="35"/>
      <c r="L115" s="22"/>
      <c r="M115" s="22"/>
      <c r="N115" s="53" t="s">
        <v>123</v>
      </c>
    </row>
    <row r="116" spans="1:14" x14ac:dyDescent="0.25">
      <c r="A116" s="35"/>
      <c r="B116" s="22"/>
      <c r="C116" s="22"/>
      <c r="D116" s="22"/>
      <c r="E116" s="22"/>
      <c r="F116" s="22"/>
      <c r="G116" s="37"/>
      <c r="H116" s="35"/>
      <c r="I116" s="35"/>
      <c r="J116" s="35"/>
      <c r="K116" s="35"/>
      <c r="L116" s="22"/>
      <c r="M116" s="22"/>
      <c r="N116" s="53" t="s">
        <v>123</v>
      </c>
    </row>
    <row r="117" spans="1:14" x14ac:dyDescent="0.25">
      <c r="A117" s="35"/>
      <c r="B117" s="22"/>
      <c r="C117" s="22"/>
      <c r="D117" s="22"/>
      <c r="E117" s="22"/>
      <c r="F117" s="22"/>
      <c r="G117" s="37"/>
      <c r="H117" s="35"/>
      <c r="I117" s="35"/>
      <c r="J117" s="35"/>
      <c r="K117" s="35"/>
      <c r="L117" s="22"/>
      <c r="M117" s="22"/>
      <c r="N117" s="53" t="s">
        <v>123</v>
      </c>
    </row>
    <row r="118" spans="1:14" x14ac:dyDescent="0.25">
      <c r="A118" s="35"/>
      <c r="B118" s="22"/>
      <c r="C118" s="22"/>
      <c r="D118" s="22"/>
      <c r="E118" s="22"/>
      <c r="F118" s="22"/>
      <c r="G118" s="37"/>
      <c r="H118" s="35"/>
      <c r="I118" s="35"/>
      <c r="J118" s="35"/>
      <c r="K118" s="35"/>
      <c r="L118" s="22"/>
      <c r="M118" s="22"/>
      <c r="N118" s="53" t="s">
        <v>123</v>
      </c>
    </row>
    <row r="119" spans="1:14" x14ac:dyDescent="0.25">
      <c r="A119" s="35"/>
      <c r="B119" s="22"/>
      <c r="C119" s="22"/>
      <c r="D119" s="22"/>
      <c r="E119" s="22"/>
      <c r="F119" s="22"/>
      <c r="G119" s="37"/>
      <c r="H119" s="35"/>
      <c r="I119" s="35"/>
      <c r="J119" s="35"/>
      <c r="K119" s="35"/>
      <c r="L119" s="22"/>
      <c r="M119" s="22"/>
      <c r="N119" s="53" t="s">
        <v>123</v>
      </c>
    </row>
    <row r="120" spans="1:14" x14ac:dyDescent="0.25">
      <c r="A120" s="35"/>
      <c r="B120" s="22"/>
      <c r="C120" s="22"/>
      <c r="D120" s="22"/>
      <c r="E120" s="22"/>
      <c r="F120" s="22"/>
      <c r="G120" s="37"/>
      <c r="H120" s="35"/>
      <c r="I120" s="35"/>
      <c r="J120" s="35"/>
      <c r="K120" s="35"/>
      <c r="L120" s="22"/>
      <c r="M120" s="22"/>
      <c r="N120" s="53" t="s">
        <v>123</v>
      </c>
    </row>
    <row r="121" spans="1:14" x14ac:dyDescent="0.25">
      <c r="A121" s="35"/>
      <c r="B121" s="22"/>
      <c r="C121" s="22"/>
      <c r="D121" s="22"/>
      <c r="E121" s="22"/>
      <c r="F121" s="22"/>
      <c r="G121" s="37"/>
      <c r="H121" s="35"/>
      <c r="I121" s="35"/>
      <c r="J121" s="35"/>
      <c r="K121" s="35"/>
      <c r="L121" s="22"/>
      <c r="M121" s="22"/>
      <c r="N121" s="53" t="s">
        <v>123</v>
      </c>
    </row>
    <row r="122" spans="1:14" x14ac:dyDescent="0.25">
      <c r="A122" s="35"/>
      <c r="B122" s="22"/>
      <c r="C122" s="22"/>
      <c r="D122" s="22"/>
      <c r="E122" s="22"/>
      <c r="F122" s="22"/>
      <c r="G122" s="37"/>
      <c r="H122" s="35"/>
      <c r="I122" s="35"/>
      <c r="J122" s="35"/>
      <c r="K122" s="35"/>
      <c r="L122" s="22"/>
      <c r="M122" s="22"/>
      <c r="N122" s="53" t="s">
        <v>123</v>
      </c>
    </row>
    <row r="123" spans="1:14" x14ac:dyDescent="0.25">
      <c r="A123" s="35"/>
      <c r="B123" s="22"/>
      <c r="C123" s="22"/>
      <c r="D123" s="22"/>
      <c r="E123" s="22"/>
      <c r="F123" s="22"/>
      <c r="G123" s="37"/>
      <c r="H123" s="35"/>
      <c r="I123" s="35"/>
      <c r="J123" s="35"/>
      <c r="K123" s="35"/>
      <c r="L123" s="22"/>
      <c r="M123" s="22"/>
      <c r="N123" s="53" t="s">
        <v>123</v>
      </c>
    </row>
    <row r="124" spans="1:14" x14ac:dyDescent="0.25">
      <c r="A124" s="35"/>
      <c r="B124" s="22"/>
      <c r="C124" s="22"/>
      <c r="D124" s="22"/>
      <c r="E124" s="22"/>
      <c r="F124" s="22"/>
      <c r="G124" s="37"/>
      <c r="H124" s="35"/>
      <c r="I124" s="35"/>
      <c r="J124" s="35"/>
      <c r="K124" s="35"/>
      <c r="L124" s="22"/>
      <c r="M124" s="22"/>
      <c r="N124" s="53" t="s">
        <v>123</v>
      </c>
    </row>
    <row r="125" spans="1:14" x14ac:dyDescent="0.25">
      <c r="A125" s="35"/>
      <c r="B125" s="22"/>
      <c r="C125" s="22"/>
      <c r="D125" s="22"/>
      <c r="E125" s="22"/>
      <c r="F125" s="22"/>
      <c r="G125" s="37"/>
      <c r="H125" s="35"/>
      <c r="I125" s="35"/>
      <c r="J125" s="35"/>
      <c r="K125" s="35"/>
      <c r="L125" s="22"/>
      <c r="M125" s="22"/>
      <c r="N125" s="53" t="s">
        <v>123</v>
      </c>
    </row>
    <row r="126" spans="1:14" x14ac:dyDescent="0.25">
      <c r="A126" s="35"/>
      <c r="B126" s="22"/>
      <c r="C126" s="22"/>
      <c r="D126" s="22"/>
      <c r="E126" s="22"/>
      <c r="F126" s="22"/>
      <c r="G126" s="37"/>
      <c r="H126" s="35"/>
      <c r="I126" s="35"/>
      <c r="J126" s="35"/>
      <c r="K126" s="35"/>
      <c r="L126" s="22"/>
      <c r="M126" s="22"/>
      <c r="N126" s="53" t="s">
        <v>123</v>
      </c>
    </row>
    <row r="127" spans="1:14" x14ac:dyDescent="0.25">
      <c r="A127" s="35"/>
      <c r="B127" s="22"/>
      <c r="C127" s="22"/>
      <c r="D127" s="22"/>
      <c r="E127" s="22"/>
      <c r="F127" s="22"/>
      <c r="G127" s="37"/>
      <c r="H127" s="35"/>
      <c r="I127" s="35"/>
      <c r="J127" s="35"/>
      <c r="K127" s="35"/>
      <c r="L127" s="22"/>
      <c r="M127" s="22"/>
      <c r="N127" s="53" t="s">
        <v>123</v>
      </c>
    </row>
    <row r="128" spans="1:14" x14ac:dyDescent="0.25">
      <c r="A128" s="35"/>
      <c r="B128" s="22"/>
      <c r="C128" s="22"/>
      <c r="D128" s="22"/>
      <c r="E128" s="22"/>
      <c r="F128" s="22"/>
      <c r="G128" s="37"/>
      <c r="H128" s="35"/>
      <c r="I128" s="35"/>
      <c r="J128" s="35"/>
      <c r="K128" s="35"/>
      <c r="L128" s="22"/>
      <c r="M128" s="22"/>
      <c r="N128" s="53" t="s">
        <v>123</v>
      </c>
    </row>
    <row r="129" spans="1:14" x14ac:dyDescent="0.25">
      <c r="A129" s="35"/>
      <c r="B129" s="22"/>
      <c r="C129" s="22"/>
      <c r="D129" s="22"/>
      <c r="E129" s="22"/>
      <c r="F129" s="22"/>
      <c r="G129" s="37"/>
      <c r="H129" s="35"/>
      <c r="I129" s="35"/>
      <c r="J129" s="35"/>
      <c r="K129" s="35"/>
      <c r="L129" s="22"/>
      <c r="M129" s="22"/>
      <c r="N129" s="53" t="s">
        <v>123</v>
      </c>
    </row>
    <row r="130" spans="1:14" x14ac:dyDescent="0.25">
      <c r="A130" s="35"/>
      <c r="B130" s="22"/>
      <c r="C130" s="22"/>
      <c r="D130" s="22"/>
      <c r="E130" s="22"/>
      <c r="F130" s="22"/>
      <c r="G130" s="37"/>
      <c r="H130" s="35"/>
      <c r="I130" s="35"/>
      <c r="J130" s="35"/>
      <c r="K130" s="35"/>
      <c r="L130" s="22"/>
      <c r="M130" s="22"/>
      <c r="N130" s="53" t="s">
        <v>123</v>
      </c>
    </row>
    <row r="131" spans="1:14" x14ac:dyDescent="0.25">
      <c r="A131" s="35"/>
      <c r="B131" s="22"/>
      <c r="C131" s="22"/>
      <c r="D131" s="22"/>
      <c r="E131" s="22"/>
      <c r="F131" s="22"/>
      <c r="G131" s="37"/>
      <c r="H131" s="35"/>
      <c r="I131" s="35"/>
      <c r="J131" s="35"/>
      <c r="K131" s="35"/>
      <c r="L131" s="22"/>
      <c r="M131" s="22"/>
      <c r="N131" s="53" t="s">
        <v>123</v>
      </c>
    </row>
    <row r="132" spans="1:14" x14ac:dyDescent="0.25">
      <c r="A132" s="35"/>
      <c r="B132" s="22"/>
      <c r="C132" s="22"/>
      <c r="D132" s="22"/>
      <c r="E132" s="22"/>
      <c r="F132" s="22"/>
      <c r="G132" s="37"/>
      <c r="H132" s="35"/>
      <c r="I132" s="35"/>
      <c r="J132" s="35"/>
      <c r="K132" s="35"/>
      <c r="L132" s="22"/>
      <c r="M132" s="22"/>
      <c r="N132" s="53" t="s">
        <v>123</v>
      </c>
    </row>
    <row r="133" spans="1:14" x14ac:dyDescent="0.25">
      <c r="A133" s="35"/>
      <c r="B133" s="22"/>
      <c r="C133" s="22"/>
      <c r="D133" s="22"/>
      <c r="E133" s="22"/>
      <c r="F133" s="22"/>
      <c r="G133" s="37"/>
      <c r="H133" s="35"/>
      <c r="I133" s="35"/>
      <c r="J133" s="35"/>
      <c r="K133" s="35"/>
      <c r="L133" s="22"/>
      <c r="M133" s="22"/>
      <c r="N133" s="53" t="s">
        <v>123</v>
      </c>
    </row>
    <row r="134" spans="1:14" x14ac:dyDescent="0.25">
      <c r="A134" s="35"/>
      <c r="B134" s="22"/>
      <c r="C134" s="22"/>
      <c r="D134" s="22"/>
      <c r="E134" s="22"/>
      <c r="F134" s="22"/>
      <c r="G134" s="37"/>
      <c r="H134" s="35"/>
      <c r="I134" s="35"/>
      <c r="J134" s="35"/>
      <c r="K134" s="35"/>
      <c r="L134" s="22"/>
      <c r="M134" s="22"/>
      <c r="N134" s="53" t="s">
        <v>123</v>
      </c>
    </row>
    <row r="135" spans="1:14" x14ac:dyDescent="0.25">
      <c r="A135" s="35"/>
      <c r="B135" s="22"/>
      <c r="C135" s="22"/>
      <c r="D135" s="22"/>
      <c r="E135" s="22"/>
      <c r="F135" s="22"/>
      <c r="G135" s="37"/>
      <c r="H135" s="35"/>
      <c r="I135" s="35"/>
      <c r="J135" s="35"/>
      <c r="K135" s="35"/>
      <c r="L135" s="22"/>
      <c r="M135" s="22"/>
      <c r="N135" s="53" t="s">
        <v>123</v>
      </c>
    </row>
    <row r="136" spans="1:14" x14ac:dyDescent="0.25">
      <c r="A136" s="35"/>
      <c r="B136" s="22"/>
      <c r="C136" s="22"/>
      <c r="D136" s="22"/>
      <c r="E136" s="22"/>
      <c r="F136" s="22"/>
      <c r="G136" s="37"/>
      <c r="H136" s="35"/>
      <c r="I136" s="35"/>
      <c r="J136" s="35"/>
      <c r="K136" s="35"/>
      <c r="L136" s="22"/>
      <c r="M136" s="22"/>
      <c r="N136" s="53" t="s">
        <v>123</v>
      </c>
    </row>
    <row r="137" spans="1:14" x14ac:dyDescent="0.25">
      <c r="A137" s="35"/>
      <c r="B137" s="22"/>
      <c r="C137" s="22"/>
      <c r="D137" s="22"/>
      <c r="E137" s="22"/>
      <c r="F137" s="22"/>
      <c r="G137" s="37"/>
      <c r="H137" s="35"/>
      <c r="I137" s="35"/>
      <c r="J137" s="35"/>
      <c r="K137" s="35"/>
      <c r="L137" s="22"/>
      <c r="M137" s="22"/>
      <c r="N137" s="53" t="s">
        <v>123</v>
      </c>
    </row>
    <row r="138" spans="1:14" x14ac:dyDescent="0.25">
      <c r="A138" s="35"/>
      <c r="B138" s="22"/>
      <c r="C138" s="22"/>
      <c r="D138" s="22"/>
      <c r="E138" s="22"/>
      <c r="F138" s="22"/>
      <c r="G138" s="37"/>
      <c r="H138" s="35"/>
      <c r="I138" s="35"/>
      <c r="J138" s="35"/>
      <c r="K138" s="35"/>
      <c r="L138" s="22"/>
      <c r="M138" s="22"/>
      <c r="N138" s="53" t="s">
        <v>123</v>
      </c>
    </row>
    <row r="139" spans="1:14" x14ac:dyDescent="0.25">
      <c r="A139" s="35"/>
      <c r="B139" s="22"/>
      <c r="C139" s="22"/>
      <c r="D139" s="22"/>
      <c r="E139" s="22"/>
      <c r="F139" s="22"/>
      <c r="G139" s="37"/>
      <c r="H139" s="35"/>
      <c r="I139" s="35"/>
      <c r="J139" s="35"/>
      <c r="K139" s="35"/>
      <c r="L139" s="22"/>
      <c r="M139" s="22"/>
      <c r="N139" s="53" t="s">
        <v>123</v>
      </c>
    </row>
    <row r="140" spans="1:14" x14ac:dyDescent="0.25">
      <c r="A140" s="35"/>
      <c r="B140" s="22"/>
      <c r="C140" s="22"/>
      <c r="D140" s="22"/>
      <c r="E140" s="22"/>
      <c r="F140" s="22"/>
      <c r="G140" s="37"/>
      <c r="H140" s="35"/>
      <c r="I140" s="35"/>
      <c r="J140" s="35"/>
      <c r="K140" s="35"/>
      <c r="L140" s="22"/>
      <c r="M140" s="22"/>
      <c r="N140" s="53" t="s">
        <v>123</v>
      </c>
    </row>
    <row r="141" spans="1:14" x14ac:dyDescent="0.25">
      <c r="A141" s="35"/>
      <c r="B141" s="22"/>
      <c r="C141" s="22"/>
      <c r="D141" s="22"/>
      <c r="E141" s="22"/>
      <c r="F141" s="22"/>
      <c r="G141" s="37"/>
      <c r="H141" s="35"/>
      <c r="I141" s="35"/>
      <c r="J141" s="35"/>
      <c r="K141" s="35"/>
      <c r="L141" s="22"/>
      <c r="M141" s="22"/>
      <c r="N141" s="53" t="s">
        <v>123</v>
      </c>
    </row>
    <row r="142" spans="1:14" x14ac:dyDescent="0.25">
      <c r="A142" s="35"/>
      <c r="B142" s="22"/>
      <c r="C142" s="22"/>
      <c r="D142" s="22"/>
      <c r="E142" s="22"/>
      <c r="F142" s="22"/>
      <c r="G142" s="37"/>
      <c r="H142" s="35"/>
      <c r="I142" s="35"/>
      <c r="J142" s="35"/>
      <c r="K142" s="35"/>
      <c r="L142" s="22"/>
      <c r="M142" s="22"/>
      <c r="N142" s="53" t="s">
        <v>123</v>
      </c>
    </row>
    <row r="143" spans="1:14" x14ac:dyDescent="0.25">
      <c r="A143" s="35"/>
      <c r="B143" s="22"/>
      <c r="C143" s="22"/>
      <c r="D143" s="22"/>
      <c r="E143" s="22"/>
      <c r="F143" s="22"/>
      <c r="G143" s="37"/>
      <c r="H143" s="35"/>
      <c r="I143" s="35"/>
      <c r="J143" s="35"/>
      <c r="K143" s="35"/>
      <c r="L143" s="22"/>
      <c r="M143" s="22"/>
      <c r="N143" s="53" t="s">
        <v>123</v>
      </c>
    </row>
    <row r="144" spans="1:14" x14ac:dyDescent="0.25">
      <c r="A144" s="35"/>
      <c r="B144" s="22"/>
      <c r="C144" s="22"/>
      <c r="D144" s="22"/>
      <c r="E144" s="22"/>
      <c r="F144" s="22"/>
      <c r="G144" s="37"/>
      <c r="H144" s="35"/>
      <c r="I144" s="35"/>
      <c r="J144" s="35"/>
      <c r="K144" s="35"/>
      <c r="L144" s="22"/>
      <c r="M144" s="22"/>
      <c r="N144" s="53" t="s">
        <v>123</v>
      </c>
    </row>
    <row r="145" spans="1:14" x14ac:dyDescent="0.25">
      <c r="A145" s="35"/>
      <c r="B145" s="22"/>
      <c r="C145" s="22"/>
      <c r="D145" s="22"/>
      <c r="E145" s="22"/>
      <c r="F145" s="22"/>
      <c r="G145" s="37"/>
      <c r="H145" s="35"/>
      <c r="I145" s="35"/>
      <c r="J145" s="35"/>
      <c r="K145" s="35"/>
      <c r="L145" s="22"/>
      <c r="M145" s="22"/>
      <c r="N145" s="53" t="s">
        <v>123</v>
      </c>
    </row>
    <row r="146" spans="1:14" x14ac:dyDescent="0.25">
      <c r="A146" s="35"/>
      <c r="B146" s="22"/>
      <c r="C146" s="22"/>
      <c r="D146" s="22"/>
      <c r="E146" s="22"/>
      <c r="F146" s="22"/>
      <c r="G146" s="37"/>
      <c r="H146" s="35"/>
      <c r="I146" s="35"/>
      <c r="J146" s="35"/>
      <c r="K146" s="35"/>
      <c r="L146" s="22"/>
      <c r="M146" s="22"/>
      <c r="N146" s="53" t="s">
        <v>123</v>
      </c>
    </row>
    <row r="147" spans="1:14" x14ac:dyDescent="0.25">
      <c r="A147" s="35"/>
      <c r="B147" s="22"/>
      <c r="C147" s="22"/>
      <c r="D147" s="22"/>
      <c r="E147" s="22"/>
      <c r="F147" s="22"/>
      <c r="G147" s="37"/>
      <c r="H147" s="35"/>
      <c r="I147" s="35"/>
      <c r="J147" s="35"/>
      <c r="K147" s="35"/>
      <c r="L147" s="22"/>
      <c r="M147" s="22"/>
      <c r="N147" s="53" t="s">
        <v>123</v>
      </c>
    </row>
    <row r="148" spans="1:14" x14ac:dyDescent="0.25">
      <c r="A148" s="35"/>
      <c r="B148" s="22"/>
      <c r="C148" s="22"/>
      <c r="D148" s="22"/>
      <c r="E148" s="22"/>
      <c r="F148" s="22"/>
      <c r="G148" s="37"/>
      <c r="H148" s="35"/>
      <c r="I148" s="35"/>
      <c r="J148" s="35"/>
      <c r="K148" s="35"/>
      <c r="L148" s="22"/>
      <c r="M148" s="22"/>
      <c r="N148" s="53" t="s">
        <v>123</v>
      </c>
    </row>
    <row r="149" spans="1:14" x14ac:dyDescent="0.25">
      <c r="A149" s="35"/>
      <c r="B149" s="22"/>
      <c r="C149" s="22"/>
      <c r="D149" s="22"/>
      <c r="E149" s="22"/>
      <c r="F149" s="22"/>
      <c r="G149" s="37"/>
      <c r="H149" s="35"/>
      <c r="I149" s="35"/>
      <c r="J149" s="35"/>
      <c r="K149" s="35"/>
      <c r="L149" s="22"/>
      <c r="M149" s="22"/>
      <c r="N149" s="53" t="s">
        <v>123</v>
      </c>
    </row>
    <row r="150" spans="1:14" x14ac:dyDescent="0.25">
      <c r="A150" s="35"/>
      <c r="B150" s="22"/>
      <c r="C150" s="22"/>
      <c r="D150" s="22"/>
      <c r="E150" s="22"/>
      <c r="F150" s="22"/>
      <c r="G150" s="37"/>
      <c r="H150" s="35"/>
      <c r="I150" s="35"/>
      <c r="J150" s="35"/>
      <c r="K150" s="35"/>
      <c r="L150" s="22"/>
      <c r="M150" s="22"/>
      <c r="N150" s="53" t="s">
        <v>123</v>
      </c>
    </row>
    <row r="151" spans="1:14" x14ac:dyDescent="0.25">
      <c r="A151" s="35"/>
      <c r="B151" s="22"/>
      <c r="C151" s="22"/>
      <c r="D151" s="22"/>
      <c r="E151" s="22"/>
      <c r="F151" s="22"/>
      <c r="G151" s="37"/>
      <c r="H151" s="35"/>
      <c r="I151" s="35"/>
      <c r="J151" s="35"/>
      <c r="K151" s="35"/>
      <c r="L151" s="22"/>
      <c r="M151" s="22"/>
      <c r="N151" s="53" t="s">
        <v>123</v>
      </c>
    </row>
    <row r="152" spans="1:14" x14ac:dyDescent="0.25">
      <c r="A152" s="35"/>
      <c r="B152" s="22"/>
      <c r="C152" s="22"/>
      <c r="D152" s="22"/>
      <c r="E152" s="22"/>
      <c r="F152" s="22"/>
      <c r="G152" s="37"/>
      <c r="H152" s="35"/>
      <c r="I152" s="35"/>
      <c r="J152" s="35"/>
      <c r="K152" s="35"/>
      <c r="L152" s="22"/>
      <c r="M152" s="22"/>
      <c r="N152" s="53" t="s">
        <v>123</v>
      </c>
    </row>
    <row r="153" spans="1:14" x14ac:dyDescent="0.25">
      <c r="A153" s="35"/>
      <c r="B153" s="22"/>
      <c r="C153" s="22"/>
      <c r="D153" s="22"/>
      <c r="E153" s="22"/>
      <c r="F153" s="22"/>
      <c r="G153" s="37"/>
      <c r="H153" s="35"/>
      <c r="I153" s="35"/>
      <c r="J153" s="35"/>
      <c r="K153" s="35"/>
      <c r="L153" s="22"/>
      <c r="M153" s="22"/>
      <c r="N153" s="53" t="s">
        <v>123</v>
      </c>
    </row>
    <row r="154" spans="1:14" x14ac:dyDescent="0.25">
      <c r="A154" s="35"/>
      <c r="B154" s="22"/>
      <c r="C154" s="22"/>
      <c r="D154" s="22"/>
      <c r="E154" s="22"/>
      <c r="F154" s="22"/>
      <c r="G154" s="37"/>
      <c r="H154" s="35"/>
      <c r="I154" s="35"/>
      <c r="J154" s="35"/>
      <c r="K154" s="35"/>
      <c r="L154" s="22"/>
      <c r="M154" s="22"/>
      <c r="N154" s="53" t="s">
        <v>123</v>
      </c>
    </row>
    <row r="155" spans="1:14" x14ac:dyDescent="0.25">
      <c r="A155" s="35"/>
      <c r="B155" s="22"/>
      <c r="C155" s="22"/>
      <c r="D155" s="22"/>
      <c r="E155" s="22"/>
      <c r="F155" s="22"/>
      <c r="G155" s="37"/>
      <c r="H155" s="35"/>
      <c r="I155" s="35"/>
      <c r="J155" s="35"/>
      <c r="K155" s="35"/>
      <c r="L155" s="22"/>
      <c r="M155" s="22"/>
      <c r="N155" s="53" t="s">
        <v>123</v>
      </c>
    </row>
    <row r="156" spans="1:14" x14ac:dyDescent="0.25">
      <c r="A156" s="35"/>
      <c r="B156" s="22"/>
      <c r="C156" s="22"/>
      <c r="D156" s="22"/>
      <c r="E156" s="22"/>
      <c r="F156" s="22"/>
      <c r="G156" s="37"/>
      <c r="H156" s="35"/>
      <c r="I156" s="35"/>
      <c r="J156" s="35"/>
      <c r="K156" s="35"/>
      <c r="L156" s="22"/>
      <c r="M156" s="22"/>
      <c r="N156" s="53" t="s">
        <v>123</v>
      </c>
    </row>
    <row r="157" spans="1:14" x14ac:dyDescent="0.25">
      <c r="A157" s="35"/>
      <c r="B157" s="22"/>
      <c r="C157" s="22"/>
      <c r="D157" s="22"/>
      <c r="E157" s="22"/>
      <c r="F157" s="22"/>
      <c r="G157" s="37"/>
      <c r="H157" s="35"/>
      <c r="I157" s="35"/>
      <c r="J157" s="35"/>
      <c r="K157" s="35"/>
      <c r="L157" s="22"/>
      <c r="M157" s="22"/>
      <c r="N157" s="53" t="s">
        <v>123</v>
      </c>
    </row>
    <row r="158" spans="1:14" x14ac:dyDescent="0.25">
      <c r="A158" s="35"/>
      <c r="B158" s="22"/>
      <c r="C158" s="22"/>
      <c r="D158" s="22"/>
      <c r="E158" s="22"/>
      <c r="F158" s="22"/>
      <c r="G158" s="37"/>
      <c r="H158" s="35"/>
      <c r="I158" s="35"/>
      <c r="J158" s="35"/>
      <c r="K158" s="35"/>
      <c r="L158" s="22"/>
      <c r="M158" s="22"/>
      <c r="N158" s="53" t="s">
        <v>123</v>
      </c>
    </row>
    <row r="159" spans="1:14" x14ac:dyDescent="0.25">
      <c r="A159" s="35"/>
      <c r="B159" s="22"/>
      <c r="C159" s="22"/>
      <c r="D159" s="22"/>
      <c r="E159" s="22"/>
      <c r="F159" s="22"/>
      <c r="G159" s="37"/>
      <c r="H159" s="35"/>
      <c r="I159" s="35"/>
      <c r="J159" s="35"/>
      <c r="K159" s="35"/>
      <c r="L159" s="22"/>
      <c r="M159" s="22"/>
      <c r="N159" s="53" t="s">
        <v>123</v>
      </c>
    </row>
    <row r="160" spans="1:14" x14ac:dyDescent="0.25">
      <c r="A160" s="35"/>
      <c r="B160" s="22"/>
      <c r="C160" s="22"/>
      <c r="D160" s="22"/>
      <c r="E160" s="22"/>
      <c r="F160" s="22"/>
      <c r="G160" s="37"/>
      <c r="H160" s="35"/>
      <c r="I160" s="35"/>
      <c r="J160" s="35"/>
      <c r="K160" s="35"/>
      <c r="L160" s="22"/>
      <c r="M160" s="22"/>
      <c r="N160" s="53" t="s">
        <v>123</v>
      </c>
    </row>
    <row r="161" spans="1:14" x14ac:dyDescent="0.25">
      <c r="A161" s="35"/>
      <c r="B161" s="22"/>
      <c r="C161" s="22"/>
      <c r="D161" s="22"/>
      <c r="E161" s="22"/>
      <c r="F161" s="22"/>
      <c r="G161" s="37"/>
      <c r="H161" s="35"/>
      <c r="I161" s="35"/>
      <c r="J161" s="35"/>
      <c r="K161" s="35"/>
      <c r="L161" s="22"/>
      <c r="M161" s="22"/>
      <c r="N161" s="53" t="s">
        <v>123</v>
      </c>
    </row>
    <row r="162" spans="1:14" x14ac:dyDescent="0.25">
      <c r="A162" s="35"/>
      <c r="B162" s="22"/>
      <c r="C162" s="22"/>
      <c r="D162" s="22"/>
      <c r="E162" s="22"/>
      <c r="F162" s="22"/>
      <c r="G162" s="37"/>
      <c r="H162" s="35"/>
      <c r="I162" s="35"/>
      <c r="J162" s="35"/>
      <c r="K162" s="35"/>
      <c r="L162" s="22"/>
      <c r="M162" s="22"/>
      <c r="N162" s="53" t="s">
        <v>123</v>
      </c>
    </row>
    <row r="163" spans="1:14" x14ac:dyDescent="0.25">
      <c r="A163" s="35"/>
      <c r="B163" s="22"/>
      <c r="C163" s="22"/>
      <c r="D163" s="22"/>
      <c r="E163" s="22"/>
      <c r="F163" s="22"/>
      <c r="G163" s="37"/>
      <c r="H163" s="35"/>
      <c r="I163" s="35"/>
      <c r="J163" s="35"/>
      <c r="K163" s="35"/>
      <c r="L163" s="22"/>
      <c r="M163" s="22"/>
      <c r="N163" s="53" t="s">
        <v>123</v>
      </c>
    </row>
    <row r="164" spans="1:14" x14ac:dyDescent="0.25">
      <c r="A164" s="35"/>
      <c r="B164" s="22"/>
      <c r="C164" s="22"/>
      <c r="D164" s="22"/>
      <c r="E164" s="22"/>
      <c r="F164" s="22"/>
      <c r="G164" s="37"/>
      <c r="H164" s="35"/>
      <c r="I164" s="35"/>
      <c r="J164" s="35"/>
      <c r="K164" s="35"/>
      <c r="L164" s="22"/>
      <c r="M164" s="22"/>
      <c r="N164" s="53" t="s">
        <v>123</v>
      </c>
    </row>
    <row r="165" spans="1:14" x14ac:dyDescent="0.25">
      <c r="A165" s="35"/>
      <c r="B165" s="22"/>
      <c r="C165" s="22"/>
      <c r="D165" s="22"/>
      <c r="E165" s="22"/>
      <c r="F165" s="22"/>
      <c r="G165" s="37"/>
      <c r="H165" s="35"/>
      <c r="I165" s="35"/>
      <c r="J165" s="35"/>
      <c r="K165" s="35"/>
      <c r="L165" s="22"/>
      <c r="M165" s="22"/>
      <c r="N165" s="53" t="s">
        <v>123</v>
      </c>
    </row>
    <row r="166" spans="1:14" x14ac:dyDescent="0.25">
      <c r="A166" s="35"/>
      <c r="B166" s="22"/>
      <c r="C166" s="22"/>
      <c r="D166" s="22"/>
      <c r="E166" s="22"/>
      <c r="F166" s="22"/>
      <c r="G166" s="37"/>
      <c r="H166" s="35"/>
      <c r="I166" s="35"/>
      <c r="J166" s="35"/>
      <c r="K166" s="35"/>
      <c r="L166" s="22"/>
      <c r="M166" s="22"/>
      <c r="N166" s="53" t="s">
        <v>123</v>
      </c>
    </row>
    <row r="167" spans="1:14" x14ac:dyDescent="0.25">
      <c r="A167" s="35"/>
      <c r="B167" s="22"/>
      <c r="C167" s="22"/>
      <c r="D167" s="22"/>
      <c r="E167" s="22"/>
      <c r="F167" s="22"/>
      <c r="G167" s="37"/>
      <c r="H167" s="35"/>
      <c r="I167" s="35"/>
      <c r="J167" s="35"/>
      <c r="K167" s="35"/>
      <c r="L167" s="22"/>
      <c r="M167" s="22"/>
      <c r="N167" s="53" t="s">
        <v>123</v>
      </c>
    </row>
    <row r="168" spans="1:14" x14ac:dyDescent="0.25">
      <c r="A168" s="35"/>
      <c r="B168" s="22"/>
      <c r="C168" s="22"/>
      <c r="D168" s="22"/>
      <c r="E168" s="22"/>
      <c r="F168" s="22"/>
      <c r="G168" s="37"/>
      <c r="H168" s="35"/>
      <c r="I168" s="35"/>
      <c r="J168" s="35"/>
      <c r="K168" s="35"/>
      <c r="L168" s="22"/>
      <c r="M168" s="22"/>
      <c r="N168" s="53" t="s">
        <v>123</v>
      </c>
    </row>
    <row r="169" spans="1:14" x14ac:dyDescent="0.25">
      <c r="A169" s="35"/>
      <c r="B169" s="22"/>
      <c r="C169" s="22"/>
      <c r="D169" s="22"/>
      <c r="E169" s="22"/>
      <c r="F169" s="22"/>
      <c r="G169" s="37"/>
      <c r="H169" s="35"/>
      <c r="I169" s="35"/>
      <c r="J169" s="35"/>
      <c r="K169" s="35"/>
      <c r="L169" s="22"/>
      <c r="M169" s="22"/>
      <c r="N169" s="53" t="s">
        <v>123</v>
      </c>
    </row>
    <row r="170" spans="1:14" x14ac:dyDescent="0.25">
      <c r="A170" s="35"/>
      <c r="B170" s="22"/>
      <c r="C170" s="22"/>
      <c r="D170" s="22"/>
      <c r="E170" s="22"/>
      <c r="F170" s="22"/>
      <c r="G170" s="37"/>
      <c r="H170" s="35"/>
      <c r="I170" s="35"/>
      <c r="J170" s="35"/>
      <c r="K170" s="35"/>
      <c r="L170" s="22"/>
      <c r="M170" s="22"/>
      <c r="N170" s="53" t="s">
        <v>123</v>
      </c>
    </row>
    <row r="171" spans="1:14" x14ac:dyDescent="0.25">
      <c r="A171" s="35"/>
      <c r="B171" s="22"/>
      <c r="C171" s="22"/>
      <c r="D171" s="22"/>
      <c r="E171" s="22"/>
      <c r="F171" s="22"/>
      <c r="G171" s="37"/>
      <c r="H171" s="35"/>
      <c r="I171" s="35"/>
      <c r="J171" s="35"/>
      <c r="K171" s="35"/>
      <c r="L171" s="22"/>
      <c r="M171" s="22"/>
      <c r="N171" s="53" t="s">
        <v>123</v>
      </c>
    </row>
    <row r="172" spans="1:14" x14ac:dyDescent="0.25">
      <c r="A172" s="35"/>
      <c r="B172" s="22"/>
      <c r="C172" s="22"/>
      <c r="D172" s="22"/>
      <c r="E172" s="22"/>
      <c r="F172" s="22"/>
      <c r="G172" s="37"/>
      <c r="H172" s="35"/>
      <c r="I172" s="35"/>
      <c r="J172" s="35"/>
      <c r="K172" s="35"/>
      <c r="L172" s="22"/>
      <c r="M172" s="22"/>
      <c r="N172" s="53" t="s">
        <v>123</v>
      </c>
    </row>
    <row r="173" spans="1:14" x14ac:dyDescent="0.25">
      <c r="A173" s="35"/>
      <c r="B173" s="22"/>
      <c r="C173" s="22"/>
      <c r="D173" s="22"/>
      <c r="E173" s="22"/>
      <c r="F173" s="22"/>
      <c r="G173" s="37"/>
      <c r="H173" s="35"/>
      <c r="I173" s="35"/>
      <c r="J173" s="35"/>
      <c r="K173" s="35"/>
      <c r="L173" s="22"/>
      <c r="M173" s="22"/>
      <c r="N173" s="53" t="s">
        <v>123</v>
      </c>
    </row>
    <row r="174" spans="1:14" x14ac:dyDescent="0.25">
      <c r="A174" s="35"/>
      <c r="B174" s="22"/>
      <c r="C174" s="22"/>
      <c r="D174" s="22"/>
      <c r="E174" s="22"/>
      <c r="F174" s="22"/>
      <c r="G174" s="37"/>
      <c r="H174" s="35"/>
      <c r="I174" s="35"/>
      <c r="J174" s="35"/>
      <c r="K174" s="35"/>
      <c r="L174" s="22"/>
      <c r="M174" s="22"/>
      <c r="N174" s="53" t="s">
        <v>123</v>
      </c>
    </row>
    <row r="175" spans="1:14" x14ac:dyDescent="0.25">
      <c r="A175" s="35"/>
      <c r="B175" s="22"/>
      <c r="C175" s="22"/>
      <c r="D175" s="22"/>
      <c r="E175" s="22"/>
      <c r="F175" s="22"/>
      <c r="G175" s="37"/>
      <c r="H175" s="35"/>
      <c r="I175" s="35"/>
      <c r="J175" s="35"/>
      <c r="K175" s="35"/>
      <c r="L175" s="22"/>
      <c r="M175" s="22"/>
      <c r="N175" s="53" t="s">
        <v>123</v>
      </c>
    </row>
    <row r="176" spans="1:14" x14ac:dyDescent="0.25">
      <c r="A176" s="35"/>
      <c r="B176" s="22"/>
      <c r="C176" s="22"/>
      <c r="D176" s="22"/>
      <c r="E176" s="22"/>
      <c r="F176" s="22"/>
      <c r="G176" s="37"/>
      <c r="H176" s="35"/>
      <c r="I176" s="35"/>
      <c r="J176" s="35"/>
      <c r="K176" s="35"/>
      <c r="L176" s="22"/>
      <c r="M176" s="22"/>
      <c r="N176" s="53" t="s">
        <v>123</v>
      </c>
    </row>
    <row r="177" spans="1:14" x14ac:dyDescent="0.25">
      <c r="A177" s="35"/>
      <c r="B177" s="22"/>
      <c r="C177" s="22"/>
      <c r="D177" s="22"/>
      <c r="E177" s="22"/>
      <c r="F177" s="22"/>
      <c r="G177" s="37"/>
      <c r="H177" s="35"/>
      <c r="I177" s="35"/>
      <c r="J177" s="35"/>
      <c r="K177" s="35"/>
      <c r="L177" s="22"/>
      <c r="M177" s="22"/>
      <c r="N177" s="53" t="s">
        <v>123</v>
      </c>
    </row>
    <row r="178" spans="1:14" x14ac:dyDescent="0.25">
      <c r="A178" s="35"/>
      <c r="B178" s="22"/>
      <c r="C178" s="22"/>
      <c r="D178" s="22"/>
      <c r="E178" s="22"/>
      <c r="F178" s="22"/>
      <c r="G178" s="37"/>
      <c r="H178" s="35"/>
      <c r="I178" s="35"/>
      <c r="J178" s="35"/>
      <c r="K178" s="35"/>
      <c r="L178" s="22"/>
      <c r="M178" s="22"/>
      <c r="N178" s="53" t="s">
        <v>123</v>
      </c>
    </row>
    <row r="179" spans="1:14" x14ac:dyDescent="0.25">
      <c r="A179" s="35"/>
      <c r="B179" s="22"/>
      <c r="C179" s="22"/>
      <c r="D179" s="22"/>
      <c r="E179" s="22"/>
      <c r="F179" s="22"/>
      <c r="G179" s="37"/>
      <c r="H179" s="35"/>
      <c r="I179" s="35"/>
      <c r="J179" s="35"/>
      <c r="K179" s="35"/>
      <c r="L179" s="22"/>
      <c r="M179" s="22"/>
      <c r="N179" s="53" t="s">
        <v>123</v>
      </c>
    </row>
    <row r="180" spans="1:14" x14ac:dyDescent="0.25">
      <c r="A180" s="35"/>
      <c r="B180" s="22"/>
      <c r="C180" s="22"/>
      <c r="D180" s="22"/>
      <c r="E180" s="22"/>
      <c r="F180" s="22"/>
      <c r="G180" s="37"/>
      <c r="H180" s="35"/>
      <c r="I180" s="35"/>
      <c r="J180" s="35"/>
      <c r="K180" s="35"/>
      <c r="L180" s="22"/>
      <c r="M180" s="22"/>
      <c r="N180" s="53" t="s">
        <v>123</v>
      </c>
    </row>
    <row r="181" spans="1:14" x14ac:dyDescent="0.25">
      <c r="A181" s="35"/>
      <c r="B181" s="22"/>
      <c r="C181" s="22"/>
      <c r="D181" s="22"/>
      <c r="E181" s="22"/>
      <c r="F181" s="22"/>
      <c r="G181" s="37"/>
      <c r="H181" s="35"/>
      <c r="I181" s="35"/>
      <c r="J181" s="35"/>
      <c r="K181" s="35"/>
      <c r="L181" s="22"/>
      <c r="M181" s="22"/>
      <c r="N181" s="53" t="s">
        <v>123</v>
      </c>
    </row>
    <row r="182" spans="1:14" x14ac:dyDescent="0.25">
      <c r="A182" s="35"/>
      <c r="B182" s="22"/>
      <c r="C182" s="22"/>
      <c r="D182" s="22"/>
      <c r="E182" s="22"/>
      <c r="F182" s="22"/>
      <c r="G182" s="37"/>
      <c r="H182" s="35"/>
      <c r="I182" s="35"/>
      <c r="J182" s="35"/>
      <c r="K182" s="35"/>
      <c r="L182" s="22"/>
      <c r="M182" s="22"/>
      <c r="N182" s="53" t="s">
        <v>123</v>
      </c>
    </row>
    <row r="183" spans="1:14" x14ac:dyDescent="0.25">
      <c r="A183" s="35"/>
      <c r="B183" s="22"/>
      <c r="C183" s="22"/>
      <c r="D183" s="22"/>
      <c r="E183" s="22"/>
      <c r="F183" s="22"/>
      <c r="G183" s="37"/>
      <c r="H183" s="35"/>
      <c r="I183" s="35"/>
      <c r="J183" s="35"/>
      <c r="K183" s="35"/>
      <c r="L183" s="22"/>
      <c r="M183" s="22"/>
      <c r="N183" s="53" t="s">
        <v>123</v>
      </c>
    </row>
  </sheetData>
  <hyperlinks>
    <hyperlink ref="Y28" r:id="rId1"/>
    <hyperlink ref="BD28" r:id="rId2" display="23/07/202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1"/>
  <sheetViews>
    <sheetView topLeftCell="H22" workbookViewId="0">
      <selection activeCell="H22" sqref="H22"/>
    </sheetView>
  </sheetViews>
  <sheetFormatPr baseColWidth="10" defaultColWidth="9.140625" defaultRowHeight="15" x14ac:dyDescent="0.25"/>
  <cols>
    <col min="2" max="2" width="29.5703125" customWidth="1"/>
    <col min="3" max="3" width="10.85546875" customWidth="1"/>
    <col min="4" max="4" width="14" customWidth="1"/>
    <col min="5" max="5" width="18.7109375" customWidth="1"/>
    <col min="6" max="6" width="17" customWidth="1"/>
    <col min="7" max="7" width="15.42578125" customWidth="1"/>
    <col min="8" max="8" width="17.42578125" customWidth="1"/>
    <col min="9" max="9" width="33.5703125" customWidth="1"/>
    <col min="10" max="10" width="13.42578125" customWidth="1"/>
    <col min="11" max="11" width="13.7109375" customWidth="1"/>
    <col min="12" max="12" width="13" customWidth="1"/>
    <col min="13" max="13" width="14.28515625" customWidth="1"/>
    <col min="14" max="14" width="12.28515625" customWidth="1"/>
    <col min="15" max="15" width="14.28515625" customWidth="1"/>
  </cols>
  <sheetData>
    <row r="1" spans="1:16" x14ac:dyDescent="0.25">
      <c r="A1" s="35"/>
      <c r="B1" s="36">
        <v>45399</v>
      </c>
      <c r="C1" s="22"/>
      <c r="D1" s="22"/>
      <c r="E1" s="22"/>
      <c r="F1" s="22"/>
      <c r="G1" s="22"/>
      <c r="H1" s="22"/>
      <c r="I1" s="37"/>
      <c r="J1" s="35"/>
      <c r="K1" s="35"/>
      <c r="L1" s="35"/>
      <c r="M1" s="35"/>
      <c r="N1" s="22"/>
      <c r="O1" s="22"/>
      <c r="P1" s="38" t="s">
        <v>123</v>
      </c>
    </row>
    <row r="2" spans="1:16" ht="45" x14ac:dyDescent="0.25">
      <c r="A2" s="39" t="s">
        <v>443</v>
      </c>
      <c r="B2" s="40" t="s">
        <v>444</v>
      </c>
      <c r="C2" s="41" t="s">
        <v>445</v>
      </c>
      <c r="D2" s="41" t="s">
        <v>521</v>
      </c>
      <c r="E2" s="41" t="s">
        <v>522</v>
      </c>
      <c r="F2" s="41" t="s">
        <v>446</v>
      </c>
      <c r="G2" s="41" t="s">
        <v>447</v>
      </c>
      <c r="H2" s="42" t="s">
        <v>448</v>
      </c>
      <c r="I2" s="40" t="s">
        <v>449</v>
      </c>
      <c r="J2" s="40" t="s">
        <v>450</v>
      </c>
      <c r="K2" s="40" t="s">
        <v>451</v>
      </c>
      <c r="L2" s="40" t="s">
        <v>452</v>
      </c>
      <c r="M2" s="40" t="s">
        <v>453</v>
      </c>
      <c r="N2" s="40" t="s">
        <v>454</v>
      </c>
      <c r="O2" s="40" t="s">
        <v>455</v>
      </c>
      <c r="P2" s="43" t="s">
        <v>456</v>
      </c>
    </row>
    <row r="3" spans="1:16" ht="126" customHeight="1" x14ac:dyDescent="0.25">
      <c r="A3" s="44">
        <v>22</v>
      </c>
      <c r="B3" s="45">
        <v>2022</v>
      </c>
      <c r="C3" s="45" t="s">
        <v>123</v>
      </c>
      <c r="D3" s="45">
        <v>1</v>
      </c>
      <c r="E3" s="45" t="s">
        <v>123</v>
      </c>
      <c r="F3" s="45" t="s">
        <v>123</v>
      </c>
      <c r="G3" s="45" t="s">
        <v>123</v>
      </c>
      <c r="H3" s="45" t="s">
        <v>523</v>
      </c>
      <c r="I3" s="45" t="s">
        <v>524</v>
      </c>
      <c r="J3" s="46">
        <v>44767</v>
      </c>
      <c r="K3" s="46">
        <v>44917</v>
      </c>
      <c r="L3" s="46">
        <v>45038</v>
      </c>
      <c r="M3" s="46">
        <v>45099</v>
      </c>
      <c r="N3" s="46">
        <v>45830</v>
      </c>
      <c r="O3" s="47" t="s">
        <v>123</v>
      </c>
      <c r="P3" s="47" t="s">
        <v>123</v>
      </c>
    </row>
    <row r="4" spans="1:16" ht="181.5" customHeight="1" x14ac:dyDescent="0.25">
      <c r="A4" s="44">
        <v>23</v>
      </c>
      <c r="B4" s="45">
        <v>2022</v>
      </c>
      <c r="C4" s="45" t="s">
        <v>123</v>
      </c>
      <c r="D4" s="45">
        <v>2</v>
      </c>
      <c r="E4" s="45" t="s">
        <v>123</v>
      </c>
      <c r="F4" s="45" t="s">
        <v>123</v>
      </c>
      <c r="G4" s="45" t="s">
        <v>123</v>
      </c>
      <c r="H4" s="45" t="s">
        <v>525</v>
      </c>
      <c r="I4" s="45" t="s">
        <v>526</v>
      </c>
      <c r="J4" s="46">
        <v>44768</v>
      </c>
      <c r="K4" s="46">
        <v>44911</v>
      </c>
      <c r="L4" s="46">
        <v>45032</v>
      </c>
      <c r="M4" s="46">
        <v>45093</v>
      </c>
      <c r="N4" s="46">
        <v>45824</v>
      </c>
      <c r="O4" s="47" t="s">
        <v>123</v>
      </c>
      <c r="P4" s="47" t="s">
        <v>123</v>
      </c>
    </row>
    <row r="5" spans="1:16" ht="267" customHeight="1" x14ac:dyDescent="0.25">
      <c r="A5" s="44">
        <v>24</v>
      </c>
      <c r="B5" s="45">
        <v>2022</v>
      </c>
      <c r="C5" s="45" t="s">
        <v>123</v>
      </c>
      <c r="D5" s="45">
        <v>3</v>
      </c>
      <c r="E5" s="45" t="s">
        <v>123</v>
      </c>
      <c r="F5" s="45" t="s">
        <v>123</v>
      </c>
      <c r="G5" s="45" t="s">
        <v>123</v>
      </c>
      <c r="H5" s="45" t="s">
        <v>470</v>
      </c>
      <c r="I5" s="45" t="s">
        <v>527</v>
      </c>
      <c r="J5" s="46">
        <v>44776</v>
      </c>
      <c r="K5" s="46">
        <v>44912</v>
      </c>
      <c r="L5" s="46">
        <v>45033</v>
      </c>
      <c r="M5" s="46">
        <v>45094</v>
      </c>
      <c r="N5" s="46">
        <v>45825</v>
      </c>
      <c r="O5" s="47" t="s">
        <v>123</v>
      </c>
      <c r="P5" s="47" t="s">
        <v>123</v>
      </c>
    </row>
    <row r="6" spans="1:16" ht="99.75" customHeight="1" x14ac:dyDescent="0.25">
      <c r="A6" s="44">
        <v>25</v>
      </c>
      <c r="B6" s="45">
        <v>2022</v>
      </c>
      <c r="C6" s="45">
        <v>33</v>
      </c>
      <c r="D6" s="45" t="s">
        <v>123</v>
      </c>
      <c r="E6" s="45" t="s">
        <v>123</v>
      </c>
      <c r="F6" s="45" t="s">
        <v>123</v>
      </c>
      <c r="G6" s="45" t="s">
        <v>123</v>
      </c>
      <c r="H6" s="45" t="s">
        <v>368</v>
      </c>
      <c r="I6" s="45" t="s">
        <v>528</v>
      </c>
      <c r="J6" s="46">
        <v>44593</v>
      </c>
      <c r="K6" s="46">
        <v>45077</v>
      </c>
      <c r="L6" s="46">
        <v>45199</v>
      </c>
      <c r="M6" s="46">
        <v>45260</v>
      </c>
      <c r="N6" s="46">
        <v>45991</v>
      </c>
      <c r="O6" s="47" t="s">
        <v>123</v>
      </c>
      <c r="P6" s="47" t="s">
        <v>123</v>
      </c>
    </row>
    <row r="7" spans="1:16" ht="108" customHeight="1" x14ac:dyDescent="0.25">
      <c r="A7" s="44">
        <v>26</v>
      </c>
      <c r="B7" s="45">
        <v>2022</v>
      </c>
      <c r="C7" s="45">
        <v>34</v>
      </c>
      <c r="D7" s="45" t="s">
        <v>123</v>
      </c>
      <c r="E7" s="45" t="s">
        <v>123</v>
      </c>
      <c r="F7" s="45" t="s">
        <v>123</v>
      </c>
      <c r="G7" s="45" t="s">
        <v>123</v>
      </c>
      <c r="H7" s="45" t="s">
        <v>529</v>
      </c>
      <c r="I7" s="45" t="s">
        <v>530</v>
      </c>
      <c r="J7" s="46">
        <v>44588</v>
      </c>
      <c r="K7" s="46">
        <v>44739</v>
      </c>
      <c r="L7" s="46">
        <v>44861</v>
      </c>
      <c r="M7" s="46">
        <v>44922</v>
      </c>
      <c r="N7" s="46">
        <v>45653</v>
      </c>
      <c r="O7" s="47" t="s">
        <v>123</v>
      </c>
      <c r="P7" s="47" t="s">
        <v>123</v>
      </c>
    </row>
    <row r="8" spans="1:16" ht="69" customHeight="1" x14ac:dyDescent="0.25">
      <c r="A8" s="44">
        <v>27</v>
      </c>
      <c r="B8" s="45">
        <v>2022</v>
      </c>
      <c r="C8" s="45">
        <v>37</v>
      </c>
      <c r="D8" s="45" t="s">
        <v>123</v>
      </c>
      <c r="E8" s="45" t="s">
        <v>123</v>
      </c>
      <c r="F8" s="45" t="s">
        <v>123</v>
      </c>
      <c r="G8" s="45" t="s">
        <v>123</v>
      </c>
      <c r="H8" s="45" t="s">
        <v>531</v>
      </c>
      <c r="I8" s="45" t="s">
        <v>532</v>
      </c>
      <c r="J8" s="46">
        <v>44592</v>
      </c>
      <c r="K8" s="46">
        <v>44925</v>
      </c>
      <c r="L8" s="46">
        <v>45046</v>
      </c>
      <c r="M8" s="46">
        <v>45107</v>
      </c>
      <c r="N8" s="46">
        <v>45838</v>
      </c>
      <c r="O8" s="47" t="s">
        <v>123</v>
      </c>
      <c r="P8" s="47" t="s">
        <v>123</v>
      </c>
    </row>
    <row r="9" spans="1:16" ht="108.75" customHeight="1" x14ac:dyDescent="0.25">
      <c r="A9" s="44">
        <v>28</v>
      </c>
      <c r="B9" s="45">
        <v>2022</v>
      </c>
      <c r="C9" s="45" t="s">
        <v>123</v>
      </c>
      <c r="D9" s="45">
        <v>43</v>
      </c>
      <c r="E9" s="45" t="s">
        <v>123</v>
      </c>
      <c r="F9" s="45" t="s">
        <v>123</v>
      </c>
      <c r="G9" s="45" t="s">
        <v>123</v>
      </c>
      <c r="H9" s="45" t="s">
        <v>190</v>
      </c>
      <c r="I9" s="45" t="s">
        <v>195</v>
      </c>
      <c r="J9" s="46">
        <v>44594</v>
      </c>
      <c r="K9" s="46">
        <v>45504</v>
      </c>
      <c r="L9" s="46">
        <v>45626</v>
      </c>
      <c r="M9" s="46">
        <v>45688</v>
      </c>
      <c r="N9" s="46">
        <v>46418</v>
      </c>
      <c r="O9" s="47" t="s">
        <v>123</v>
      </c>
      <c r="P9" s="47" t="s">
        <v>123</v>
      </c>
    </row>
    <row r="10" spans="1:16" ht="93.75" customHeight="1" x14ac:dyDescent="0.25">
      <c r="A10" s="44">
        <v>29</v>
      </c>
      <c r="B10" s="45">
        <v>2022</v>
      </c>
      <c r="C10" s="45">
        <v>55</v>
      </c>
      <c r="D10" s="45" t="s">
        <v>123</v>
      </c>
      <c r="E10" s="45" t="s">
        <v>123</v>
      </c>
      <c r="F10" s="45" t="s">
        <v>123</v>
      </c>
      <c r="G10" s="45" t="s">
        <v>123</v>
      </c>
      <c r="H10" s="45" t="s">
        <v>533</v>
      </c>
      <c r="I10" s="45" t="s">
        <v>534</v>
      </c>
      <c r="J10" s="46">
        <v>44621</v>
      </c>
      <c r="K10" s="46">
        <v>45046</v>
      </c>
      <c r="L10" s="46">
        <v>45168</v>
      </c>
      <c r="M10" s="46">
        <v>45229</v>
      </c>
      <c r="N10" s="46">
        <v>45960</v>
      </c>
      <c r="O10" s="47" t="s">
        <v>123</v>
      </c>
      <c r="P10" s="47" t="s">
        <v>123</v>
      </c>
    </row>
    <row r="11" spans="1:16" ht="129.75" customHeight="1" x14ac:dyDescent="0.25">
      <c r="A11" s="44">
        <v>30</v>
      </c>
      <c r="B11" s="45">
        <v>2022</v>
      </c>
      <c r="C11" s="45">
        <v>60</v>
      </c>
      <c r="D11" s="45" t="s">
        <v>123</v>
      </c>
      <c r="E11" s="45" t="s">
        <v>123</v>
      </c>
      <c r="F11" s="45" t="s">
        <v>123</v>
      </c>
      <c r="G11" s="45" t="s">
        <v>123</v>
      </c>
      <c r="H11" s="45" t="s">
        <v>535</v>
      </c>
      <c r="I11" s="45" t="s">
        <v>536</v>
      </c>
      <c r="J11" s="46">
        <v>44680</v>
      </c>
      <c r="K11" s="46">
        <v>45016</v>
      </c>
      <c r="L11" s="46">
        <v>45138</v>
      </c>
      <c r="M11" s="46">
        <v>45199</v>
      </c>
      <c r="N11" s="46">
        <v>45930</v>
      </c>
      <c r="O11" s="47" t="s">
        <v>123</v>
      </c>
      <c r="P11" s="47" t="s">
        <v>123</v>
      </c>
    </row>
    <row r="12" spans="1:16" ht="90.75" customHeight="1" x14ac:dyDescent="0.25">
      <c r="A12" s="44">
        <v>31</v>
      </c>
      <c r="B12" s="45">
        <v>2022</v>
      </c>
      <c r="C12" s="45">
        <v>64</v>
      </c>
      <c r="D12" s="45" t="s">
        <v>123</v>
      </c>
      <c r="E12" s="45" t="s">
        <v>123</v>
      </c>
      <c r="F12" s="45" t="s">
        <v>123</v>
      </c>
      <c r="G12" s="45" t="s">
        <v>123</v>
      </c>
      <c r="H12" s="45" t="s">
        <v>537</v>
      </c>
      <c r="I12" s="45" t="s">
        <v>538</v>
      </c>
      <c r="J12" s="46">
        <v>44708</v>
      </c>
      <c r="K12" s="46">
        <v>45107</v>
      </c>
      <c r="L12" s="46">
        <v>45229</v>
      </c>
      <c r="M12" s="46">
        <v>45290</v>
      </c>
      <c r="N12" s="46">
        <v>46021</v>
      </c>
      <c r="O12" s="47" t="s">
        <v>123</v>
      </c>
      <c r="P12" s="47" t="s">
        <v>123</v>
      </c>
    </row>
    <row r="13" spans="1:16" ht="134.25" customHeight="1" x14ac:dyDescent="0.25">
      <c r="A13" s="44">
        <v>32</v>
      </c>
      <c r="B13" s="45">
        <v>2022</v>
      </c>
      <c r="C13" s="45">
        <v>99</v>
      </c>
      <c r="D13" s="45" t="s">
        <v>123</v>
      </c>
      <c r="E13" s="45" t="s">
        <v>123</v>
      </c>
      <c r="F13" s="45" t="s">
        <v>123</v>
      </c>
      <c r="G13" s="45" t="s">
        <v>123</v>
      </c>
      <c r="H13" s="45" t="s">
        <v>539</v>
      </c>
      <c r="I13" s="45" t="s">
        <v>540</v>
      </c>
      <c r="J13" s="46">
        <v>44782</v>
      </c>
      <c r="K13" s="46">
        <v>44895</v>
      </c>
      <c r="L13" s="46">
        <v>45015</v>
      </c>
      <c r="M13" s="46">
        <v>45076</v>
      </c>
      <c r="N13" s="46">
        <v>45807</v>
      </c>
      <c r="O13" s="47" t="s">
        <v>123</v>
      </c>
      <c r="P13" s="47" t="s">
        <v>123</v>
      </c>
    </row>
    <row r="14" spans="1:16" ht="83.25" customHeight="1" x14ac:dyDescent="0.25">
      <c r="A14" s="44">
        <v>33</v>
      </c>
      <c r="B14" s="45">
        <v>2022</v>
      </c>
      <c r="C14" s="45">
        <v>106</v>
      </c>
      <c r="D14" s="45" t="s">
        <v>123</v>
      </c>
      <c r="E14" s="45" t="s">
        <v>123</v>
      </c>
      <c r="F14" s="45" t="s">
        <v>123</v>
      </c>
      <c r="G14" s="45" t="s">
        <v>123</v>
      </c>
      <c r="H14" s="45" t="s">
        <v>484</v>
      </c>
      <c r="I14" s="45" t="s">
        <v>541</v>
      </c>
      <c r="J14" s="46">
        <v>44816</v>
      </c>
      <c r="K14" s="46">
        <v>45291</v>
      </c>
      <c r="L14" s="46">
        <v>45412</v>
      </c>
      <c r="M14" s="46">
        <v>45473</v>
      </c>
      <c r="N14" s="46">
        <v>46203</v>
      </c>
      <c r="O14" s="47" t="s">
        <v>123</v>
      </c>
      <c r="P14" s="47" t="s">
        <v>123</v>
      </c>
    </row>
    <row r="15" spans="1:16" ht="159" customHeight="1" x14ac:dyDescent="0.25">
      <c r="A15" s="44">
        <v>34</v>
      </c>
      <c r="B15" s="45">
        <v>2022</v>
      </c>
      <c r="C15" s="45">
        <v>107</v>
      </c>
      <c r="D15" s="45" t="s">
        <v>123</v>
      </c>
      <c r="E15" s="45" t="s">
        <v>123</v>
      </c>
      <c r="F15" s="45" t="s">
        <v>123</v>
      </c>
      <c r="G15" s="45" t="s">
        <v>123</v>
      </c>
      <c r="H15" s="45" t="s">
        <v>542</v>
      </c>
      <c r="I15" s="45" t="s">
        <v>543</v>
      </c>
      <c r="J15" s="46">
        <v>44838</v>
      </c>
      <c r="K15" s="46">
        <v>44910</v>
      </c>
      <c r="L15" s="46">
        <v>45031</v>
      </c>
      <c r="M15" s="46">
        <v>45092</v>
      </c>
      <c r="N15" s="46">
        <v>45823</v>
      </c>
      <c r="O15" s="47" t="s">
        <v>123</v>
      </c>
      <c r="P15" s="47" t="s">
        <v>123</v>
      </c>
    </row>
    <row r="16" spans="1:16" ht="95.25" customHeight="1" x14ac:dyDescent="0.25">
      <c r="A16" s="44">
        <v>35</v>
      </c>
      <c r="B16" s="45">
        <v>2022</v>
      </c>
      <c r="C16" s="45">
        <v>116</v>
      </c>
      <c r="D16" s="45" t="s">
        <v>123</v>
      </c>
      <c r="E16" s="45" t="s">
        <v>123</v>
      </c>
      <c r="F16" s="45" t="s">
        <v>123</v>
      </c>
      <c r="G16" s="45" t="s">
        <v>123</v>
      </c>
      <c r="H16" s="45" t="s">
        <v>544</v>
      </c>
      <c r="I16" s="45" t="s">
        <v>545</v>
      </c>
      <c r="J16" s="46">
        <v>44865</v>
      </c>
      <c r="K16" s="46">
        <v>44915</v>
      </c>
      <c r="L16" s="46">
        <v>45036</v>
      </c>
      <c r="M16" s="46">
        <v>45097</v>
      </c>
      <c r="N16" s="46">
        <v>45828</v>
      </c>
      <c r="O16" s="47" t="s">
        <v>123</v>
      </c>
      <c r="P16" s="47" t="s">
        <v>123</v>
      </c>
    </row>
    <row r="17" spans="1:16" ht="88.5" customHeight="1" x14ac:dyDescent="0.25">
      <c r="A17" s="44">
        <v>36</v>
      </c>
      <c r="B17" s="45">
        <v>2022</v>
      </c>
      <c r="C17" s="45">
        <v>117</v>
      </c>
      <c r="D17" s="45" t="s">
        <v>123</v>
      </c>
      <c r="E17" s="45" t="s">
        <v>123</v>
      </c>
      <c r="F17" s="45" t="s">
        <v>123</v>
      </c>
      <c r="G17" s="45" t="s">
        <v>123</v>
      </c>
      <c r="H17" s="45" t="s">
        <v>546</v>
      </c>
      <c r="I17" s="45" t="s">
        <v>547</v>
      </c>
      <c r="J17" s="46">
        <v>44867</v>
      </c>
      <c r="K17" s="46">
        <v>44909</v>
      </c>
      <c r="L17" s="46">
        <v>45030</v>
      </c>
      <c r="M17" s="46">
        <v>45091</v>
      </c>
      <c r="N17" s="46">
        <v>45822</v>
      </c>
      <c r="O17" s="47" t="s">
        <v>123</v>
      </c>
      <c r="P17" s="47" t="s">
        <v>123</v>
      </c>
    </row>
    <row r="18" spans="1:16" ht="103.5" customHeight="1" x14ac:dyDescent="0.25">
      <c r="A18" s="44">
        <v>37</v>
      </c>
      <c r="B18" s="45">
        <v>2022</v>
      </c>
      <c r="C18" s="45">
        <v>120</v>
      </c>
      <c r="D18" s="45" t="s">
        <v>123</v>
      </c>
      <c r="E18" s="45" t="s">
        <v>123</v>
      </c>
      <c r="F18" s="45" t="s">
        <v>123</v>
      </c>
      <c r="G18" s="45" t="s">
        <v>123</v>
      </c>
      <c r="H18" s="45" t="s">
        <v>548</v>
      </c>
      <c r="I18" s="45" t="s">
        <v>549</v>
      </c>
      <c r="J18" s="46">
        <v>44897</v>
      </c>
      <c r="K18" s="46">
        <v>44926</v>
      </c>
      <c r="L18" s="46">
        <v>45046</v>
      </c>
      <c r="M18" s="46">
        <v>45107</v>
      </c>
      <c r="N18" s="46">
        <v>45838</v>
      </c>
      <c r="O18" s="47" t="s">
        <v>123</v>
      </c>
      <c r="P18" s="47" t="s">
        <v>123</v>
      </c>
    </row>
    <row r="19" spans="1:16" ht="107.25" customHeight="1" x14ac:dyDescent="0.25">
      <c r="A19" s="44">
        <v>38</v>
      </c>
      <c r="B19" s="45">
        <v>2022</v>
      </c>
      <c r="C19" s="45">
        <v>121</v>
      </c>
      <c r="D19" s="45" t="s">
        <v>123</v>
      </c>
      <c r="E19" s="45" t="s">
        <v>123</v>
      </c>
      <c r="F19" s="45" t="s">
        <v>123</v>
      </c>
      <c r="G19" s="45" t="s">
        <v>123</v>
      </c>
      <c r="H19" s="45" t="s">
        <v>550</v>
      </c>
      <c r="I19" s="45" t="s">
        <v>551</v>
      </c>
      <c r="J19" s="46">
        <v>44901</v>
      </c>
      <c r="K19" s="46">
        <v>44918</v>
      </c>
      <c r="L19" s="46">
        <v>45039</v>
      </c>
      <c r="M19" s="46">
        <v>45100</v>
      </c>
      <c r="N19" s="46">
        <v>45831</v>
      </c>
      <c r="O19" s="47" t="s">
        <v>123</v>
      </c>
      <c r="P19" s="47" t="s">
        <v>123</v>
      </c>
    </row>
    <row r="20" spans="1:16" ht="64.5" customHeight="1" x14ac:dyDescent="0.25">
      <c r="A20" s="44">
        <v>39</v>
      </c>
      <c r="B20" s="45">
        <v>2022</v>
      </c>
      <c r="C20" s="45">
        <v>122</v>
      </c>
      <c r="D20" s="45" t="s">
        <v>123</v>
      </c>
      <c r="E20" s="45" t="s">
        <v>123</v>
      </c>
      <c r="F20" s="45" t="s">
        <v>123</v>
      </c>
      <c r="G20" s="45" t="s">
        <v>123</v>
      </c>
      <c r="H20" s="45" t="s">
        <v>552</v>
      </c>
      <c r="I20" s="45" t="s">
        <v>553</v>
      </c>
      <c r="J20" s="46">
        <v>44909</v>
      </c>
      <c r="K20" s="46">
        <v>44926</v>
      </c>
      <c r="L20" s="46">
        <v>45046</v>
      </c>
      <c r="M20" s="46">
        <v>45107</v>
      </c>
      <c r="N20" s="46">
        <v>45838</v>
      </c>
      <c r="O20" s="47" t="s">
        <v>123</v>
      </c>
      <c r="P20" s="47" t="s">
        <v>123</v>
      </c>
    </row>
    <row r="21" spans="1:16" ht="90" hidden="1" x14ac:dyDescent="0.25">
      <c r="A21" s="44">
        <v>40</v>
      </c>
      <c r="B21" s="45">
        <v>2022</v>
      </c>
      <c r="C21" s="45" t="s">
        <v>123</v>
      </c>
      <c r="D21" s="45" t="s">
        <v>123</v>
      </c>
      <c r="E21" s="45" t="s">
        <v>123</v>
      </c>
      <c r="F21" s="45" t="s">
        <v>123</v>
      </c>
      <c r="G21" s="45" t="s">
        <v>123</v>
      </c>
      <c r="H21" s="45" t="s">
        <v>554</v>
      </c>
      <c r="I21" s="45" t="s">
        <v>106</v>
      </c>
      <c r="J21" s="46">
        <v>44600</v>
      </c>
      <c r="K21" s="46">
        <v>44834</v>
      </c>
      <c r="L21" s="46">
        <v>44956</v>
      </c>
      <c r="M21" s="46">
        <v>45015</v>
      </c>
      <c r="N21" s="46">
        <v>45746</v>
      </c>
      <c r="O21" s="47" t="s">
        <v>123</v>
      </c>
      <c r="P21" s="47" t="s">
        <v>123</v>
      </c>
    </row>
    <row r="22" spans="1:16" ht="140.25" customHeight="1" x14ac:dyDescent="0.25">
      <c r="A22" s="44">
        <v>41</v>
      </c>
      <c r="B22" s="45">
        <v>2022</v>
      </c>
      <c r="C22" s="45" t="s">
        <v>123</v>
      </c>
      <c r="D22" s="45" t="s">
        <v>123</v>
      </c>
      <c r="E22" s="45" t="s">
        <v>123</v>
      </c>
      <c r="F22" s="45" t="s">
        <v>123</v>
      </c>
      <c r="G22" s="45" t="s">
        <v>123</v>
      </c>
      <c r="H22" s="45" t="s">
        <v>555</v>
      </c>
      <c r="I22" s="45" t="s">
        <v>556</v>
      </c>
      <c r="J22" s="46">
        <v>44657</v>
      </c>
      <c r="K22" s="46">
        <v>44663</v>
      </c>
      <c r="L22" s="46">
        <v>44785</v>
      </c>
      <c r="M22" s="46">
        <v>44846</v>
      </c>
      <c r="N22" s="46">
        <v>45577</v>
      </c>
      <c r="O22" s="47" t="s">
        <v>123</v>
      </c>
      <c r="P22" s="47" t="s">
        <v>123</v>
      </c>
    </row>
    <row r="23" spans="1:16" ht="72.75" customHeight="1" x14ac:dyDescent="0.25">
      <c r="A23" s="44">
        <v>42</v>
      </c>
      <c r="B23" s="45">
        <v>2022</v>
      </c>
      <c r="C23" s="45" t="s">
        <v>123</v>
      </c>
      <c r="D23" s="45" t="s">
        <v>123</v>
      </c>
      <c r="E23" s="45" t="s">
        <v>123</v>
      </c>
      <c r="F23" s="45" t="s">
        <v>123</v>
      </c>
      <c r="G23" s="45" t="s">
        <v>123</v>
      </c>
      <c r="H23" s="45" t="s">
        <v>557</v>
      </c>
      <c r="I23" s="45" t="s">
        <v>558</v>
      </c>
      <c r="J23" s="46">
        <v>44656</v>
      </c>
      <c r="K23" s="46">
        <v>44678</v>
      </c>
      <c r="L23" s="46">
        <v>44800</v>
      </c>
      <c r="M23" s="46">
        <v>44861</v>
      </c>
      <c r="N23" s="46">
        <v>45592</v>
      </c>
      <c r="O23" s="47" t="s">
        <v>123</v>
      </c>
      <c r="P23" s="47" t="s">
        <v>123</v>
      </c>
    </row>
    <row r="24" spans="1:16" ht="100.5" customHeight="1" x14ac:dyDescent="0.25">
      <c r="A24" s="44">
        <v>43</v>
      </c>
      <c r="B24" s="45">
        <v>2022</v>
      </c>
      <c r="C24" s="45" t="s">
        <v>123</v>
      </c>
      <c r="D24" s="45">
        <v>5</v>
      </c>
      <c r="E24" s="45" t="s">
        <v>123</v>
      </c>
      <c r="F24" s="45" t="s">
        <v>123</v>
      </c>
      <c r="G24" s="45" t="s">
        <v>123</v>
      </c>
      <c r="H24" s="45" t="s">
        <v>559</v>
      </c>
      <c r="I24" s="45" t="s">
        <v>560</v>
      </c>
      <c r="J24" s="46">
        <v>44802</v>
      </c>
      <c r="K24" s="46">
        <v>44915</v>
      </c>
      <c r="L24" s="46">
        <v>45036</v>
      </c>
      <c r="M24" s="46">
        <v>45097</v>
      </c>
      <c r="N24" s="46">
        <v>45828</v>
      </c>
      <c r="O24" s="47" t="s">
        <v>123</v>
      </c>
      <c r="P24" s="47" t="s">
        <v>123</v>
      </c>
    </row>
    <row r="25" spans="1:16" ht="81.75" customHeight="1" x14ac:dyDescent="0.25">
      <c r="A25" s="44">
        <v>44</v>
      </c>
      <c r="B25" s="45">
        <v>2022</v>
      </c>
      <c r="C25" s="45" t="s">
        <v>123</v>
      </c>
      <c r="D25" s="45" t="s">
        <v>123</v>
      </c>
      <c r="E25" s="45" t="s">
        <v>123</v>
      </c>
      <c r="F25" s="45" t="s">
        <v>123</v>
      </c>
      <c r="G25" s="45" t="s">
        <v>123</v>
      </c>
      <c r="H25" s="45" t="s">
        <v>438</v>
      </c>
      <c r="I25" s="45" t="s">
        <v>561</v>
      </c>
      <c r="J25" s="46">
        <v>44700</v>
      </c>
      <c r="K25" s="46">
        <v>44707</v>
      </c>
      <c r="L25" s="46">
        <v>44830</v>
      </c>
      <c r="M25" s="46">
        <v>44891</v>
      </c>
      <c r="N25" s="46">
        <v>45622</v>
      </c>
      <c r="O25" s="47" t="s">
        <v>123</v>
      </c>
      <c r="P25" s="47" t="s">
        <v>123</v>
      </c>
    </row>
    <row r="26" spans="1:16" x14ac:dyDescent="0.25">
      <c r="A26" s="49"/>
      <c r="B26" s="37"/>
      <c r="C26" s="37"/>
      <c r="D26" s="37"/>
      <c r="E26" s="37"/>
      <c r="F26" s="37"/>
      <c r="G26" s="37"/>
      <c r="H26" s="37"/>
      <c r="I26" s="37"/>
      <c r="J26" s="49"/>
      <c r="K26" s="49"/>
      <c r="L26" s="49"/>
      <c r="M26" s="49"/>
      <c r="N26" s="37"/>
      <c r="O26" s="37"/>
      <c r="P26" s="53" t="s">
        <v>123</v>
      </c>
    </row>
    <row r="27" spans="1:16" x14ac:dyDescent="0.25">
      <c r="A27" s="49"/>
      <c r="B27" s="37"/>
      <c r="C27" s="37"/>
      <c r="D27" s="37"/>
      <c r="E27" s="37"/>
      <c r="F27" s="37"/>
      <c r="G27" s="37"/>
      <c r="H27" s="37"/>
      <c r="I27" s="37"/>
      <c r="J27" s="49"/>
      <c r="K27" s="49"/>
      <c r="L27" s="49"/>
      <c r="M27" s="49"/>
      <c r="N27" s="37"/>
      <c r="O27" s="37"/>
      <c r="P27" s="53" t="s">
        <v>123</v>
      </c>
    </row>
    <row r="28" spans="1:16" x14ac:dyDescent="0.25">
      <c r="A28" s="49"/>
      <c r="B28" s="37"/>
      <c r="C28" s="37"/>
      <c r="D28" s="37"/>
      <c r="E28" s="37"/>
      <c r="F28" s="37"/>
      <c r="G28" s="37"/>
      <c r="H28" s="37"/>
      <c r="I28" s="37"/>
      <c r="J28" s="49"/>
      <c r="K28" s="49"/>
      <c r="L28" s="49"/>
      <c r="M28" s="49"/>
      <c r="N28" s="37"/>
      <c r="O28" s="37"/>
      <c r="P28" s="53" t="s">
        <v>123</v>
      </c>
    </row>
    <row r="29" spans="1:16" x14ac:dyDescent="0.25">
      <c r="A29" s="49"/>
      <c r="B29" s="37"/>
      <c r="C29" s="37"/>
      <c r="D29" s="37"/>
      <c r="E29" s="37"/>
      <c r="F29" s="37"/>
      <c r="G29" s="37"/>
      <c r="H29" s="37"/>
      <c r="I29" s="37"/>
      <c r="J29" s="49"/>
      <c r="K29" s="49"/>
      <c r="L29" s="49"/>
      <c r="M29" s="49"/>
      <c r="N29" s="37"/>
      <c r="O29" s="37"/>
      <c r="P29" s="53" t="s">
        <v>123</v>
      </c>
    </row>
    <row r="30" spans="1:16" x14ac:dyDescent="0.25">
      <c r="A30" s="49"/>
      <c r="B30" s="37"/>
      <c r="C30" s="37"/>
      <c r="D30" s="37"/>
      <c r="E30" s="37"/>
      <c r="F30" s="37"/>
      <c r="G30" s="37"/>
      <c r="H30" s="37"/>
      <c r="I30" s="37"/>
      <c r="J30" s="49"/>
      <c r="K30" s="49"/>
      <c r="L30" s="49"/>
      <c r="M30" s="49"/>
      <c r="N30" s="37"/>
      <c r="O30" s="37"/>
      <c r="P30" s="53" t="s">
        <v>123</v>
      </c>
    </row>
    <row r="31" spans="1:16" x14ac:dyDescent="0.25">
      <c r="A31" s="49"/>
      <c r="B31" s="37"/>
      <c r="C31" s="37"/>
      <c r="D31" s="37"/>
      <c r="E31" s="37"/>
      <c r="F31" s="37"/>
      <c r="G31" s="37"/>
      <c r="H31" s="37"/>
      <c r="I31" s="37"/>
      <c r="J31" s="49"/>
      <c r="K31" s="49"/>
      <c r="L31" s="49"/>
      <c r="M31" s="49"/>
      <c r="N31" s="37"/>
      <c r="O31" s="37"/>
      <c r="P31" s="53" t="s">
        <v>123</v>
      </c>
    </row>
    <row r="32" spans="1:16" x14ac:dyDescent="0.25">
      <c r="A32" s="49"/>
      <c r="B32" s="37"/>
      <c r="C32" s="37"/>
      <c r="D32" s="37"/>
      <c r="E32" s="37"/>
      <c r="F32" s="37"/>
      <c r="G32" s="37"/>
      <c r="H32" s="37"/>
      <c r="I32" s="37"/>
      <c r="J32" s="49"/>
      <c r="K32" s="49"/>
      <c r="L32" s="49"/>
      <c r="M32" s="49"/>
      <c r="N32" s="37"/>
      <c r="O32" s="37"/>
      <c r="P32" s="53" t="s">
        <v>123</v>
      </c>
    </row>
    <row r="33" spans="1:16" x14ac:dyDescent="0.25">
      <c r="A33" s="49"/>
      <c r="B33" s="37"/>
      <c r="C33" s="37"/>
      <c r="D33" s="37"/>
      <c r="E33" s="37"/>
      <c r="F33" s="37"/>
      <c r="G33" s="37"/>
      <c r="H33" s="37"/>
      <c r="I33" s="37"/>
      <c r="J33" s="49"/>
      <c r="K33" s="49"/>
      <c r="L33" s="49"/>
      <c r="M33" s="49"/>
      <c r="N33" s="37"/>
      <c r="O33" s="37"/>
      <c r="P33" s="53" t="s">
        <v>123</v>
      </c>
    </row>
    <row r="34" spans="1:16" x14ac:dyDescent="0.25">
      <c r="A34" s="49"/>
      <c r="B34" s="37"/>
      <c r="C34" s="37"/>
      <c r="D34" s="37"/>
      <c r="E34" s="37"/>
      <c r="F34" s="37"/>
      <c r="G34" s="37"/>
      <c r="H34" s="37"/>
      <c r="I34" s="37"/>
      <c r="J34" s="49"/>
      <c r="K34" s="49"/>
      <c r="L34" s="49"/>
      <c r="M34" s="49"/>
      <c r="N34" s="37"/>
      <c r="O34" s="37"/>
      <c r="P34" s="53" t="s">
        <v>123</v>
      </c>
    </row>
    <row r="35" spans="1:16" x14ac:dyDescent="0.25">
      <c r="A35" s="49"/>
      <c r="B35" s="37"/>
      <c r="C35" s="37"/>
      <c r="D35" s="37"/>
      <c r="E35" s="37"/>
      <c r="F35" s="37"/>
      <c r="G35" s="37"/>
      <c r="H35" s="37"/>
      <c r="I35" s="37"/>
      <c r="J35" s="49"/>
      <c r="K35" s="49"/>
      <c r="L35" s="49"/>
      <c r="M35" s="49"/>
      <c r="N35" s="37"/>
      <c r="O35" s="37"/>
      <c r="P35" s="53" t="s">
        <v>123</v>
      </c>
    </row>
    <row r="36" spans="1:16" x14ac:dyDescent="0.25">
      <c r="A36" s="49"/>
      <c r="B36" s="37"/>
      <c r="C36" s="37"/>
      <c r="D36" s="37"/>
      <c r="E36" s="37"/>
      <c r="F36" s="37"/>
      <c r="G36" s="37"/>
      <c r="H36" s="37"/>
      <c r="I36" s="37"/>
      <c r="J36" s="49"/>
      <c r="K36" s="49"/>
      <c r="L36" s="49"/>
      <c r="M36" s="49"/>
      <c r="N36" s="37"/>
      <c r="O36" s="37"/>
      <c r="P36" s="53" t="s">
        <v>123</v>
      </c>
    </row>
    <row r="37" spans="1:16" x14ac:dyDescent="0.25">
      <c r="A37" s="49"/>
      <c r="B37" s="37"/>
      <c r="C37" s="37"/>
      <c r="D37" s="37"/>
      <c r="E37" s="37"/>
      <c r="F37" s="37"/>
      <c r="G37" s="37"/>
      <c r="H37" s="37"/>
      <c r="I37" s="37"/>
      <c r="J37" s="49"/>
      <c r="K37" s="49"/>
      <c r="L37" s="49"/>
      <c r="M37" s="49"/>
      <c r="N37" s="37"/>
      <c r="O37" s="37"/>
      <c r="P37" s="53" t="s">
        <v>123</v>
      </c>
    </row>
    <row r="38" spans="1:16" x14ac:dyDescent="0.25">
      <c r="A38" s="49"/>
      <c r="B38" s="37"/>
      <c r="C38" s="37"/>
      <c r="D38" s="37"/>
      <c r="E38" s="37"/>
      <c r="F38" s="37"/>
      <c r="G38" s="37"/>
      <c r="H38" s="37"/>
      <c r="I38" s="37"/>
      <c r="J38" s="49"/>
      <c r="K38" s="49"/>
      <c r="L38" s="49"/>
      <c r="M38" s="49"/>
      <c r="N38" s="37"/>
      <c r="O38" s="37"/>
      <c r="P38" s="53" t="s">
        <v>123</v>
      </c>
    </row>
    <row r="39" spans="1:16" x14ac:dyDescent="0.25">
      <c r="A39" s="49"/>
      <c r="B39" s="37"/>
      <c r="C39" s="37"/>
      <c r="D39" s="37"/>
      <c r="E39" s="37"/>
      <c r="F39" s="37"/>
      <c r="G39" s="37"/>
      <c r="H39" s="37"/>
      <c r="I39" s="37"/>
      <c r="J39" s="49"/>
      <c r="K39" s="49"/>
      <c r="L39" s="49"/>
      <c r="M39" s="49"/>
      <c r="N39" s="37"/>
      <c r="O39" s="37"/>
      <c r="P39" s="53" t="s">
        <v>123</v>
      </c>
    </row>
    <row r="40" spans="1:16" x14ac:dyDescent="0.25">
      <c r="A40" s="49"/>
      <c r="B40" s="37"/>
      <c r="C40" s="37"/>
      <c r="D40" s="37"/>
      <c r="E40" s="37"/>
      <c r="F40" s="37"/>
      <c r="G40" s="37"/>
      <c r="H40" s="37"/>
      <c r="I40" s="37"/>
      <c r="J40" s="49"/>
      <c r="K40" s="49"/>
      <c r="L40" s="49"/>
      <c r="M40" s="49"/>
      <c r="N40" s="37"/>
      <c r="O40" s="37"/>
      <c r="P40" s="53" t="s">
        <v>123</v>
      </c>
    </row>
    <row r="41" spans="1:16" x14ac:dyDescent="0.25">
      <c r="A41" s="49"/>
      <c r="B41" s="37"/>
      <c r="C41" s="37"/>
      <c r="D41" s="37"/>
      <c r="E41" s="37"/>
      <c r="F41" s="37"/>
      <c r="G41" s="37"/>
      <c r="H41" s="37"/>
      <c r="I41" s="37"/>
      <c r="J41" s="49"/>
      <c r="K41" s="49"/>
      <c r="L41" s="49"/>
      <c r="M41" s="49"/>
      <c r="N41" s="37"/>
      <c r="O41" s="37"/>
      <c r="P41" s="53" t="s">
        <v>123</v>
      </c>
    </row>
    <row r="42" spans="1:16" x14ac:dyDescent="0.25">
      <c r="A42" s="49"/>
      <c r="B42" s="37"/>
      <c r="C42" s="37"/>
      <c r="D42" s="37"/>
      <c r="E42" s="37"/>
      <c r="F42" s="37"/>
      <c r="G42" s="37"/>
      <c r="H42" s="37"/>
      <c r="I42" s="37"/>
      <c r="J42" s="49"/>
      <c r="K42" s="49"/>
      <c r="L42" s="49"/>
      <c r="M42" s="49"/>
      <c r="N42" s="37"/>
      <c r="O42" s="37"/>
      <c r="P42" s="53" t="s">
        <v>123</v>
      </c>
    </row>
    <row r="43" spans="1:16" x14ac:dyDescent="0.25">
      <c r="A43" s="49"/>
      <c r="B43" s="37"/>
      <c r="C43" s="37"/>
      <c r="D43" s="37"/>
      <c r="E43" s="37"/>
      <c r="F43" s="37"/>
      <c r="G43" s="37"/>
      <c r="H43" s="37"/>
      <c r="I43" s="37"/>
      <c r="J43" s="49"/>
      <c r="K43" s="49"/>
      <c r="L43" s="49"/>
      <c r="M43" s="49"/>
      <c r="N43" s="37"/>
      <c r="O43" s="37"/>
      <c r="P43" s="53" t="s">
        <v>123</v>
      </c>
    </row>
    <row r="44" spans="1:16" x14ac:dyDescent="0.25">
      <c r="A44" s="49"/>
      <c r="B44" s="37"/>
      <c r="C44" s="37"/>
      <c r="D44" s="37"/>
      <c r="E44" s="37"/>
      <c r="F44" s="37"/>
      <c r="G44" s="37"/>
      <c r="H44" s="37"/>
      <c r="I44" s="37"/>
      <c r="J44" s="49"/>
      <c r="K44" s="49"/>
      <c r="L44" s="49"/>
      <c r="M44" s="49"/>
      <c r="N44" s="37"/>
      <c r="O44" s="37"/>
      <c r="P44" s="53" t="s">
        <v>123</v>
      </c>
    </row>
    <row r="45" spans="1:16" x14ac:dyDescent="0.25">
      <c r="A45" s="49"/>
      <c r="B45" s="37"/>
      <c r="C45" s="37"/>
      <c r="D45" s="37"/>
      <c r="E45" s="37"/>
      <c r="F45" s="37"/>
      <c r="G45" s="37"/>
      <c r="H45" s="37"/>
      <c r="I45" s="37"/>
      <c r="J45" s="49"/>
      <c r="K45" s="49"/>
      <c r="L45" s="49"/>
      <c r="M45" s="49"/>
      <c r="N45" s="37"/>
      <c r="O45" s="37"/>
      <c r="P45" s="53" t="s">
        <v>123</v>
      </c>
    </row>
    <row r="46" spans="1:16" x14ac:dyDescent="0.25">
      <c r="A46" s="49"/>
      <c r="B46" s="37"/>
      <c r="C46" s="37"/>
      <c r="D46" s="37"/>
      <c r="E46" s="37"/>
      <c r="F46" s="37"/>
      <c r="G46" s="37"/>
      <c r="H46" s="37"/>
      <c r="I46" s="37"/>
      <c r="J46" s="49"/>
      <c r="K46" s="49"/>
      <c r="L46" s="49"/>
      <c r="M46" s="49"/>
      <c r="N46" s="37"/>
      <c r="O46" s="37"/>
      <c r="P46" s="53" t="s">
        <v>123</v>
      </c>
    </row>
    <row r="47" spans="1:16" x14ac:dyDescent="0.25">
      <c r="A47" s="49"/>
      <c r="B47" s="37"/>
      <c r="C47" s="37"/>
      <c r="D47" s="37"/>
      <c r="E47" s="37"/>
      <c r="F47" s="37"/>
      <c r="G47" s="37"/>
      <c r="H47" s="37"/>
      <c r="I47" s="37"/>
      <c r="J47" s="49"/>
      <c r="K47" s="49"/>
      <c r="L47" s="49"/>
      <c r="M47" s="49"/>
      <c r="N47" s="37"/>
      <c r="O47" s="37"/>
      <c r="P47" s="53" t="s">
        <v>123</v>
      </c>
    </row>
    <row r="48" spans="1:16" x14ac:dyDescent="0.25">
      <c r="A48" s="49"/>
      <c r="B48" s="37"/>
      <c r="C48" s="37"/>
      <c r="D48" s="37"/>
      <c r="E48" s="37"/>
      <c r="F48" s="37"/>
      <c r="G48" s="37"/>
      <c r="H48" s="37"/>
      <c r="I48" s="37"/>
      <c r="J48" s="49"/>
      <c r="K48" s="49"/>
      <c r="L48" s="49"/>
      <c r="M48" s="49"/>
      <c r="N48" s="37"/>
      <c r="O48" s="37"/>
      <c r="P48" s="53" t="s">
        <v>123</v>
      </c>
    </row>
    <row r="49" spans="1:16" x14ac:dyDescent="0.25">
      <c r="A49" s="49"/>
      <c r="B49" s="37"/>
      <c r="C49" s="37"/>
      <c r="D49" s="37"/>
      <c r="E49" s="37"/>
      <c r="F49" s="37"/>
      <c r="G49" s="37"/>
      <c r="H49" s="37"/>
      <c r="I49" s="37"/>
      <c r="J49" s="49"/>
      <c r="K49" s="49"/>
      <c r="L49" s="49"/>
      <c r="M49" s="49"/>
      <c r="N49" s="37"/>
      <c r="O49" s="37"/>
      <c r="P49" s="53" t="s">
        <v>123</v>
      </c>
    </row>
    <row r="50" spans="1:16" x14ac:dyDescent="0.25">
      <c r="A50" s="49"/>
      <c r="B50" s="37"/>
      <c r="C50" s="37"/>
      <c r="D50" s="37"/>
      <c r="E50" s="37"/>
      <c r="F50" s="37"/>
      <c r="G50" s="37"/>
      <c r="H50" s="37"/>
      <c r="I50" s="37"/>
      <c r="J50" s="49"/>
      <c r="K50" s="49"/>
      <c r="L50" s="49"/>
      <c r="M50" s="49"/>
      <c r="N50" s="37"/>
      <c r="O50" s="37"/>
      <c r="P50" s="53" t="s">
        <v>123</v>
      </c>
    </row>
    <row r="51" spans="1:16" x14ac:dyDescent="0.25">
      <c r="A51" s="49"/>
      <c r="B51" s="37"/>
      <c r="C51" s="37"/>
      <c r="D51" s="37"/>
      <c r="E51" s="37"/>
      <c r="F51" s="37"/>
      <c r="G51" s="37"/>
      <c r="H51" s="37"/>
      <c r="I51" s="37"/>
      <c r="J51" s="49"/>
      <c r="K51" s="49"/>
      <c r="L51" s="49"/>
      <c r="M51" s="49"/>
      <c r="N51" s="37"/>
      <c r="O51" s="37"/>
      <c r="P51" s="53" t="s">
        <v>123</v>
      </c>
    </row>
    <row r="52" spans="1:16" x14ac:dyDescent="0.25">
      <c r="A52" s="49"/>
      <c r="B52" s="37"/>
      <c r="C52" s="37"/>
      <c r="D52" s="37"/>
      <c r="E52" s="37"/>
      <c r="F52" s="37"/>
      <c r="G52" s="37"/>
      <c r="H52" s="37"/>
      <c r="I52" s="37"/>
      <c r="J52" s="49"/>
      <c r="K52" s="49"/>
      <c r="L52" s="49"/>
      <c r="M52" s="49"/>
      <c r="N52" s="37"/>
      <c r="O52" s="37"/>
      <c r="P52" s="53" t="s">
        <v>123</v>
      </c>
    </row>
    <row r="53" spans="1:16" x14ac:dyDescent="0.25">
      <c r="A53" s="49"/>
      <c r="B53" s="37"/>
      <c r="C53" s="37"/>
      <c r="D53" s="37"/>
      <c r="E53" s="37"/>
      <c r="F53" s="37"/>
      <c r="G53" s="37"/>
      <c r="H53" s="37"/>
      <c r="I53" s="37"/>
      <c r="J53" s="49"/>
      <c r="K53" s="49"/>
      <c r="L53" s="49"/>
      <c r="M53" s="49"/>
      <c r="N53" s="37"/>
      <c r="O53" s="37"/>
      <c r="P53" s="53" t="s">
        <v>123</v>
      </c>
    </row>
    <row r="54" spans="1:16" x14ac:dyDescent="0.25">
      <c r="A54" s="49"/>
      <c r="B54" s="37"/>
      <c r="C54" s="37"/>
      <c r="D54" s="37"/>
      <c r="E54" s="37"/>
      <c r="F54" s="37"/>
      <c r="G54" s="37"/>
      <c r="H54" s="37"/>
      <c r="I54" s="37"/>
      <c r="J54" s="49"/>
      <c r="K54" s="49"/>
      <c r="L54" s="49"/>
      <c r="M54" s="49"/>
      <c r="N54" s="37"/>
      <c r="O54" s="37"/>
      <c r="P54" s="53" t="s">
        <v>123</v>
      </c>
    </row>
    <row r="55" spans="1:16" x14ac:dyDescent="0.25">
      <c r="A55" s="49"/>
      <c r="B55" s="37"/>
      <c r="C55" s="37"/>
      <c r="D55" s="37"/>
      <c r="E55" s="37"/>
      <c r="F55" s="37"/>
      <c r="G55" s="37"/>
      <c r="H55" s="37"/>
      <c r="I55" s="37"/>
      <c r="J55" s="49"/>
      <c r="K55" s="49"/>
      <c r="L55" s="49"/>
      <c r="M55" s="49"/>
      <c r="N55" s="37"/>
      <c r="O55" s="37"/>
      <c r="P55" s="53" t="s">
        <v>123</v>
      </c>
    </row>
    <row r="56" spans="1:16" x14ac:dyDescent="0.25">
      <c r="A56" s="49"/>
      <c r="B56" s="37"/>
      <c r="C56" s="37"/>
      <c r="D56" s="37"/>
      <c r="E56" s="37"/>
      <c r="F56" s="37"/>
      <c r="G56" s="37"/>
      <c r="H56" s="37"/>
      <c r="I56" s="37"/>
      <c r="J56" s="49"/>
      <c r="K56" s="49"/>
      <c r="L56" s="49"/>
      <c r="M56" s="49"/>
      <c r="N56" s="37"/>
      <c r="O56" s="37"/>
      <c r="P56" s="53" t="s">
        <v>123</v>
      </c>
    </row>
    <row r="57" spans="1:16" x14ac:dyDescent="0.25">
      <c r="A57" s="35"/>
      <c r="B57" s="22"/>
      <c r="C57" s="22"/>
      <c r="D57" s="22"/>
      <c r="E57" s="22"/>
      <c r="F57" s="22"/>
      <c r="G57" s="22"/>
      <c r="H57" s="22"/>
      <c r="I57" s="37"/>
      <c r="J57" s="35"/>
      <c r="K57" s="35"/>
      <c r="L57" s="35"/>
      <c r="M57" s="35"/>
      <c r="N57" s="22"/>
      <c r="O57" s="22"/>
      <c r="P57" s="53" t="s">
        <v>123</v>
      </c>
    </row>
    <row r="58" spans="1:16" x14ac:dyDescent="0.25">
      <c r="A58" s="35"/>
      <c r="B58" s="22"/>
      <c r="C58" s="22"/>
      <c r="D58" s="22"/>
      <c r="E58" s="22"/>
      <c r="F58" s="22"/>
      <c r="G58" s="22"/>
      <c r="H58" s="22"/>
      <c r="I58" s="37"/>
      <c r="J58" s="35"/>
      <c r="K58" s="35"/>
      <c r="L58" s="35"/>
      <c r="M58" s="35"/>
      <c r="N58" s="22"/>
      <c r="O58" s="22"/>
      <c r="P58" s="53" t="s">
        <v>123</v>
      </c>
    </row>
    <row r="59" spans="1:16" x14ac:dyDescent="0.25">
      <c r="A59" s="35"/>
      <c r="B59" s="22"/>
      <c r="C59" s="22"/>
      <c r="D59" s="22"/>
      <c r="E59" s="22"/>
      <c r="F59" s="22"/>
      <c r="G59" s="22"/>
      <c r="H59" s="22"/>
      <c r="I59" s="37"/>
      <c r="J59" s="35"/>
      <c r="K59" s="35"/>
      <c r="L59" s="35"/>
      <c r="M59" s="35"/>
      <c r="N59" s="22"/>
      <c r="O59" s="22"/>
      <c r="P59" s="53" t="s">
        <v>123</v>
      </c>
    </row>
    <row r="60" spans="1:16" x14ac:dyDescent="0.25">
      <c r="A60" s="35"/>
      <c r="B60" s="22"/>
      <c r="C60" s="22"/>
      <c r="D60" s="22"/>
      <c r="E60" s="22"/>
      <c r="F60" s="22"/>
      <c r="G60" s="22"/>
      <c r="H60" s="22"/>
      <c r="I60" s="37"/>
      <c r="J60" s="35"/>
      <c r="K60" s="35"/>
      <c r="L60" s="35"/>
      <c r="M60" s="35"/>
      <c r="N60" s="22"/>
      <c r="O60" s="22"/>
      <c r="P60" s="53" t="s">
        <v>123</v>
      </c>
    </row>
    <row r="61" spans="1:16" x14ac:dyDescent="0.25">
      <c r="A61" s="35"/>
      <c r="B61" s="22"/>
      <c r="C61" s="22"/>
      <c r="D61" s="22"/>
      <c r="E61" s="22"/>
      <c r="F61" s="22"/>
      <c r="G61" s="22"/>
      <c r="H61" s="22"/>
      <c r="I61" s="37"/>
      <c r="J61" s="35"/>
      <c r="K61" s="35"/>
      <c r="L61" s="35"/>
      <c r="M61" s="35"/>
      <c r="N61" s="22"/>
      <c r="O61" s="22"/>
      <c r="P61" s="53" t="s">
        <v>123</v>
      </c>
    </row>
    <row r="62" spans="1:16" x14ac:dyDescent="0.25">
      <c r="A62" s="35"/>
      <c r="B62" s="22"/>
      <c r="C62" s="22"/>
      <c r="D62" s="22"/>
      <c r="E62" s="22"/>
      <c r="F62" s="22"/>
      <c r="G62" s="22"/>
      <c r="H62" s="22"/>
      <c r="I62" s="37"/>
      <c r="J62" s="35"/>
      <c r="K62" s="35"/>
      <c r="L62" s="35"/>
      <c r="M62" s="35"/>
      <c r="N62" s="22"/>
      <c r="O62" s="22"/>
      <c r="P62" s="53" t="s">
        <v>123</v>
      </c>
    </row>
    <row r="63" spans="1:16" x14ac:dyDescent="0.25">
      <c r="A63" s="35"/>
      <c r="B63" s="22"/>
      <c r="C63" s="22"/>
      <c r="D63" s="22"/>
      <c r="E63" s="22"/>
      <c r="F63" s="22"/>
      <c r="G63" s="22"/>
      <c r="H63" s="22"/>
      <c r="I63" s="37"/>
      <c r="J63" s="35"/>
      <c r="K63" s="35"/>
      <c r="L63" s="35"/>
      <c r="M63" s="35"/>
      <c r="N63" s="22"/>
      <c r="O63" s="22"/>
      <c r="P63" s="53" t="s">
        <v>123</v>
      </c>
    </row>
    <row r="64" spans="1:16" x14ac:dyDescent="0.25">
      <c r="A64" s="35"/>
      <c r="B64" s="22"/>
      <c r="C64" s="22"/>
      <c r="D64" s="22"/>
      <c r="E64" s="22"/>
      <c r="F64" s="22"/>
      <c r="G64" s="22"/>
      <c r="H64" s="22"/>
      <c r="I64" s="37"/>
      <c r="J64" s="35"/>
      <c r="K64" s="35"/>
      <c r="L64" s="35"/>
      <c r="M64" s="35"/>
      <c r="N64" s="22"/>
      <c r="O64" s="22"/>
      <c r="P64" s="53" t="s">
        <v>123</v>
      </c>
    </row>
    <row r="65" spans="1:16" x14ac:dyDescent="0.25">
      <c r="A65" s="35"/>
      <c r="B65" s="22"/>
      <c r="C65" s="22"/>
      <c r="D65" s="22"/>
      <c r="E65" s="22"/>
      <c r="F65" s="22"/>
      <c r="G65" s="22"/>
      <c r="H65" s="22"/>
      <c r="I65" s="37"/>
      <c r="J65" s="35"/>
      <c r="K65" s="35"/>
      <c r="L65" s="35"/>
      <c r="M65" s="35"/>
      <c r="N65" s="22"/>
      <c r="O65" s="22"/>
      <c r="P65" s="53" t="s">
        <v>123</v>
      </c>
    </row>
    <row r="66" spans="1:16" x14ac:dyDescent="0.25">
      <c r="A66" s="35"/>
      <c r="B66" s="22"/>
      <c r="C66" s="22"/>
      <c r="D66" s="22"/>
      <c r="E66" s="22"/>
      <c r="F66" s="22"/>
      <c r="G66" s="22"/>
      <c r="H66" s="22"/>
      <c r="I66" s="37"/>
      <c r="J66" s="35"/>
      <c r="K66" s="35"/>
      <c r="L66" s="35"/>
      <c r="M66" s="35"/>
      <c r="N66" s="22"/>
      <c r="O66" s="22"/>
      <c r="P66" s="53" t="s">
        <v>123</v>
      </c>
    </row>
    <row r="67" spans="1:16" x14ac:dyDescent="0.25">
      <c r="A67" s="35"/>
      <c r="B67" s="22"/>
      <c r="C67" s="22"/>
      <c r="D67" s="22"/>
      <c r="E67" s="22"/>
      <c r="F67" s="22"/>
      <c r="G67" s="22"/>
      <c r="H67" s="22"/>
      <c r="I67" s="37"/>
      <c r="J67" s="35"/>
      <c r="K67" s="35"/>
      <c r="L67" s="35"/>
      <c r="M67" s="35"/>
      <c r="N67" s="22"/>
      <c r="O67" s="22"/>
      <c r="P67" s="53" t="s">
        <v>123</v>
      </c>
    </row>
    <row r="68" spans="1:16" x14ac:dyDescent="0.25">
      <c r="A68" s="35"/>
      <c r="B68" s="22"/>
      <c r="C68" s="22"/>
      <c r="D68" s="22"/>
      <c r="E68" s="22"/>
      <c r="F68" s="22"/>
      <c r="G68" s="22"/>
      <c r="H68" s="22"/>
      <c r="I68" s="37"/>
      <c r="J68" s="35"/>
      <c r="K68" s="35"/>
      <c r="L68" s="35"/>
      <c r="M68" s="35"/>
      <c r="N68" s="22"/>
      <c r="O68" s="22"/>
      <c r="P68" s="53" t="s">
        <v>123</v>
      </c>
    </row>
    <row r="69" spans="1:16" x14ac:dyDescent="0.25">
      <c r="A69" s="35"/>
      <c r="B69" s="22"/>
      <c r="C69" s="22"/>
      <c r="D69" s="22"/>
      <c r="E69" s="22"/>
      <c r="F69" s="22"/>
      <c r="G69" s="22"/>
      <c r="H69" s="22"/>
      <c r="I69" s="37"/>
      <c r="J69" s="35"/>
      <c r="K69" s="35"/>
      <c r="L69" s="35"/>
      <c r="M69" s="35"/>
      <c r="N69" s="22"/>
      <c r="O69" s="22"/>
      <c r="P69" s="53" t="s">
        <v>123</v>
      </c>
    </row>
    <row r="70" spans="1:16" x14ac:dyDescent="0.25">
      <c r="A70" s="35"/>
      <c r="B70" s="22"/>
      <c r="C70" s="22"/>
      <c r="D70" s="22"/>
      <c r="E70" s="22"/>
      <c r="F70" s="22"/>
      <c r="G70" s="22"/>
      <c r="H70" s="22"/>
      <c r="I70" s="37"/>
      <c r="J70" s="35"/>
      <c r="K70" s="35"/>
      <c r="L70" s="35"/>
      <c r="M70" s="35"/>
      <c r="N70" s="22"/>
      <c r="O70" s="22"/>
      <c r="P70" s="53" t="s">
        <v>123</v>
      </c>
    </row>
    <row r="71" spans="1:16" x14ac:dyDescent="0.25">
      <c r="A71" s="35"/>
      <c r="B71" s="22"/>
      <c r="C71" s="22"/>
      <c r="D71" s="22"/>
      <c r="E71" s="22"/>
      <c r="F71" s="22"/>
      <c r="G71" s="22"/>
      <c r="H71" s="22"/>
      <c r="I71" s="37"/>
      <c r="J71" s="35"/>
      <c r="K71" s="35"/>
      <c r="L71" s="35"/>
      <c r="M71" s="35"/>
      <c r="N71" s="22"/>
      <c r="O71" s="22"/>
      <c r="P71" s="53" t="s">
        <v>123</v>
      </c>
    </row>
    <row r="72" spans="1:16" x14ac:dyDescent="0.25">
      <c r="A72" s="35"/>
      <c r="B72" s="22"/>
      <c r="C72" s="22"/>
      <c r="D72" s="22"/>
      <c r="E72" s="22"/>
      <c r="F72" s="22"/>
      <c r="G72" s="22"/>
      <c r="H72" s="22"/>
      <c r="I72" s="37"/>
      <c r="J72" s="35"/>
      <c r="K72" s="35"/>
      <c r="L72" s="35"/>
      <c r="M72" s="35"/>
      <c r="N72" s="22"/>
      <c r="O72" s="22"/>
      <c r="P72" s="53" t="s">
        <v>123</v>
      </c>
    </row>
    <row r="73" spans="1:16" x14ac:dyDescent="0.25">
      <c r="A73" s="35"/>
      <c r="B73" s="22"/>
      <c r="C73" s="22"/>
      <c r="D73" s="22"/>
      <c r="E73" s="22"/>
      <c r="F73" s="22"/>
      <c r="G73" s="22"/>
      <c r="H73" s="22"/>
      <c r="I73" s="37"/>
      <c r="J73" s="35"/>
      <c r="K73" s="35"/>
      <c r="L73" s="35"/>
      <c r="M73" s="35"/>
      <c r="N73" s="22"/>
      <c r="O73" s="22"/>
      <c r="P73" s="53" t="s">
        <v>123</v>
      </c>
    </row>
    <row r="74" spans="1:16" x14ac:dyDescent="0.25">
      <c r="A74" s="35"/>
      <c r="B74" s="22"/>
      <c r="C74" s="22"/>
      <c r="D74" s="22"/>
      <c r="E74" s="22"/>
      <c r="F74" s="22"/>
      <c r="G74" s="22"/>
      <c r="H74" s="22"/>
      <c r="I74" s="37"/>
      <c r="J74" s="35"/>
      <c r="K74" s="35"/>
      <c r="L74" s="35"/>
      <c r="M74" s="35"/>
      <c r="N74" s="22"/>
      <c r="O74" s="22"/>
      <c r="P74" s="53" t="s">
        <v>123</v>
      </c>
    </row>
    <row r="75" spans="1:16" x14ac:dyDescent="0.25">
      <c r="A75" s="35"/>
      <c r="B75" s="22"/>
      <c r="C75" s="22"/>
      <c r="D75" s="22"/>
      <c r="E75" s="22"/>
      <c r="F75" s="22"/>
      <c r="G75" s="22"/>
      <c r="H75" s="22"/>
      <c r="I75" s="37"/>
      <c r="J75" s="35"/>
      <c r="K75" s="35"/>
      <c r="L75" s="35"/>
      <c r="M75" s="35"/>
      <c r="N75" s="22"/>
      <c r="O75" s="22"/>
      <c r="P75" s="53" t="s">
        <v>123</v>
      </c>
    </row>
    <row r="76" spans="1:16" x14ac:dyDescent="0.25">
      <c r="A76" s="35"/>
      <c r="B76" s="22"/>
      <c r="C76" s="22"/>
      <c r="D76" s="22"/>
      <c r="E76" s="22"/>
      <c r="F76" s="22"/>
      <c r="G76" s="22"/>
      <c r="H76" s="22"/>
      <c r="I76" s="37"/>
      <c r="J76" s="35"/>
      <c r="K76" s="35"/>
      <c r="L76" s="35"/>
      <c r="M76" s="35"/>
      <c r="N76" s="22"/>
      <c r="O76" s="22"/>
      <c r="P76" s="53" t="s">
        <v>123</v>
      </c>
    </row>
    <row r="77" spans="1:16" x14ac:dyDescent="0.25">
      <c r="A77" s="35"/>
      <c r="B77" s="22"/>
      <c r="C77" s="22"/>
      <c r="D77" s="22"/>
      <c r="E77" s="22"/>
      <c r="F77" s="22"/>
      <c r="G77" s="22"/>
      <c r="H77" s="22"/>
      <c r="I77" s="37"/>
      <c r="J77" s="35"/>
      <c r="K77" s="35"/>
      <c r="L77" s="35"/>
      <c r="M77" s="35"/>
      <c r="N77" s="22"/>
      <c r="O77" s="22"/>
      <c r="P77" s="53" t="s">
        <v>123</v>
      </c>
    </row>
    <row r="78" spans="1:16" x14ac:dyDescent="0.25">
      <c r="A78" s="35"/>
      <c r="B78" s="22"/>
      <c r="C78" s="22"/>
      <c r="D78" s="22"/>
      <c r="E78" s="22"/>
      <c r="F78" s="22"/>
      <c r="G78" s="22"/>
      <c r="H78" s="22"/>
      <c r="I78" s="37"/>
      <c r="J78" s="35"/>
      <c r="K78" s="35"/>
      <c r="L78" s="35"/>
      <c r="M78" s="35"/>
      <c r="N78" s="22"/>
      <c r="O78" s="22"/>
      <c r="P78" s="53" t="s">
        <v>123</v>
      </c>
    </row>
    <row r="79" spans="1:16" x14ac:dyDescent="0.25">
      <c r="A79" s="35"/>
      <c r="B79" s="22"/>
      <c r="C79" s="22"/>
      <c r="D79" s="22"/>
      <c r="E79" s="22"/>
      <c r="F79" s="22"/>
      <c r="G79" s="22"/>
      <c r="H79" s="22"/>
      <c r="I79" s="37"/>
      <c r="J79" s="35"/>
      <c r="K79" s="35"/>
      <c r="L79" s="35"/>
      <c r="M79" s="35"/>
      <c r="N79" s="22"/>
      <c r="O79" s="22"/>
      <c r="P79" s="53" t="s">
        <v>123</v>
      </c>
    </row>
    <row r="80" spans="1:16" x14ac:dyDescent="0.25">
      <c r="A80" s="35"/>
      <c r="B80" s="22"/>
      <c r="C80" s="22"/>
      <c r="D80" s="22"/>
      <c r="E80" s="22"/>
      <c r="F80" s="22"/>
      <c r="G80" s="22"/>
      <c r="H80" s="22"/>
      <c r="I80" s="37"/>
      <c r="J80" s="35"/>
      <c r="K80" s="35"/>
      <c r="L80" s="35"/>
      <c r="M80" s="35"/>
      <c r="N80" s="22"/>
      <c r="O80" s="22"/>
      <c r="P80" s="53" t="s">
        <v>123</v>
      </c>
    </row>
    <row r="81" spans="1:16" x14ac:dyDescent="0.25">
      <c r="A81" s="35"/>
      <c r="B81" s="22"/>
      <c r="C81" s="22"/>
      <c r="D81" s="22"/>
      <c r="E81" s="22"/>
      <c r="F81" s="22"/>
      <c r="G81" s="22"/>
      <c r="H81" s="22"/>
      <c r="I81" s="37"/>
      <c r="J81" s="35"/>
      <c r="K81" s="35"/>
      <c r="L81" s="35"/>
      <c r="M81" s="35"/>
      <c r="N81" s="22"/>
      <c r="O81" s="22"/>
      <c r="P81" s="53" t="s">
        <v>123</v>
      </c>
    </row>
    <row r="82" spans="1:16" x14ac:dyDescent="0.25">
      <c r="A82" s="35"/>
      <c r="B82" s="22"/>
      <c r="C82" s="22"/>
      <c r="D82" s="22"/>
      <c r="E82" s="22"/>
      <c r="F82" s="22"/>
      <c r="G82" s="22"/>
      <c r="H82" s="22"/>
      <c r="I82" s="37"/>
      <c r="J82" s="35"/>
      <c r="K82" s="35"/>
      <c r="L82" s="35"/>
      <c r="M82" s="35"/>
      <c r="N82" s="22"/>
      <c r="O82" s="22"/>
      <c r="P82" s="53" t="s">
        <v>123</v>
      </c>
    </row>
    <row r="83" spans="1:16" x14ac:dyDescent="0.25">
      <c r="A83" s="35"/>
      <c r="B83" s="22"/>
      <c r="C83" s="22"/>
      <c r="D83" s="22"/>
      <c r="E83" s="22"/>
      <c r="F83" s="22"/>
      <c r="G83" s="22"/>
      <c r="H83" s="22"/>
      <c r="I83" s="37"/>
      <c r="J83" s="35"/>
      <c r="K83" s="35"/>
      <c r="L83" s="35"/>
      <c r="M83" s="35"/>
      <c r="N83" s="22"/>
      <c r="O83" s="22"/>
      <c r="P83" s="53" t="s">
        <v>123</v>
      </c>
    </row>
    <row r="84" spans="1:16" x14ac:dyDescent="0.25">
      <c r="A84" s="35"/>
      <c r="B84" s="22"/>
      <c r="C84" s="22"/>
      <c r="D84" s="22"/>
      <c r="E84" s="22"/>
      <c r="F84" s="22"/>
      <c r="G84" s="22"/>
      <c r="H84" s="22"/>
      <c r="I84" s="37"/>
      <c r="J84" s="35"/>
      <c r="K84" s="35"/>
      <c r="L84" s="35"/>
      <c r="M84" s="35"/>
      <c r="N84" s="22"/>
      <c r="O84" s="22"/>
      <c r="P84" s="53" t="s">
        <v>123</v>
      </c>
    </row>
    <row r="85" spans="1:16" x14ac:dyDescent="0.25">
      <c r="A85" s="35"/>
      <c r="B85" s="22"/>
      <c r="C85" s="22"/>
      <c r="D85" s="22"/>
      <c r="E85" s="22"/>
      <c r="F85" s="22"/>
      <c r="G85" s="22"/>
      <c r="H85" s="22"/>
      <c r="I85" s="37"/>
      <c r="J85" s="35"/>
      <c r="K85" s="35"/>
      <c r="L85" s="35"/>
      <c r="M85" s="35"/>
      <c r="N85" s="22"/>
      <c r="O85" s="22"/>
      <c r="P85" s="53" t="s">
        <v>123</v>
      </c>
    </row>
    <row r="86" spans="1:16" x14ac:dyDescent="0.25">
      <c r="A86" s="35"/>
      <c r="B86" s="22"/>
      <c r="C86" s="22"/>
      <c r="D86" s="22"/>
      <c r="E86" s="22"/>
      <c r="F86" s="22"/>
      <c r="G86" s="22"/>
      <c r="H86" s="22"/>
      <c r="I86" s="37"/>
      <c r="J86" s="35"/>
      <c r="K86" s="35"/>
      <c r="L86" s="35"/>
      <c r="M86" s="35"/>
      <c r="N86" s="22"/>
      <c r="O86" s="22"/>
      <c r="P86" s="53" t="s">
        <v>123</v>
      </c>
    </row>
    <row r="87" spans="1:16" x14ac:dyDescent="0.25">
      <c r="A87" s="35"/>
      <c r="B87" s="22"/>
      <c r="C87" s="22"/>
      <c r="D87" s="22"/>
      <c r="E87" s="22"/>
      <c r="F87" s="22"/>
      <c r="G87" s="22"/>
      <c r="H87" s="22"/>
      <c r="I87" s="37"/>
      <c r="J87" s="35"/>
      <c r="K87" s="35"/>
      <c r="L87" s="35"/>
      <c r="M87" s="35"/>
      <c r="N87" s="22"/>
      <c r="O87" s="22"/>
      <c r="P87" s="53" t="s">
        <v>123</v>
      </c>
    </row>
    <row r="88" spans="1:16" x14ac:dyDescent="0.25">
      <c r="A88" s="35"/>
      <c r="B88" s="22"/>
      <c r="C88" s="22"/>
      <c r="D88" s="22"/>
      <c r="E88" s="22"/>
      <c r="F88" s="22"/>
      <c r="G88" s="22"/>
      <c r="H88" s="22"/>
      <c r="I88" s="37"/>
      <c r="J88" s="35"/>
      <c r="K88" s="35"/>
      <c r="L88" s="35"/>
      <c r="M88" s="35"/>
      <c r="N88" s="22"/>
      <c r="O88" s="22"/>
      <c r="P88" s="53" t="s">
        <v>123</v>
      </c>
    </row>
    <row r="89" spans="1:16" x14ac:dyDescent="0.25">
      <c r="A89" s="35"/>
      <c r="B89" s="22"/>
      <c r="C89" s="22"/>
      <c r="D89" s="22"/>
      <c r="E89" s="22"/>
      <c r="F89" s="22"/>
      <c r="G89" s="22"/>
      <c r="H89" s="22"/>
      <c r="I89" s="37"/>
      <c r="J89" s="35"/>
      <c r="K89" s="35"/>
      <c r="L89" s="35"/>
      <c r="M89" s="35"/>
      <c r="N89" s="22"/>
      <c r="O89" s="22"/>
      <c r="P89" s="53" t="s">
        <v>123</v>
      </c>
    </row>
    <row r="90" spans="1:16" x14ac:dyDescent="0.25">
      <c r="A90" s="35"/>
      <c r="B90" s="22"/>
      <c r="C90" s="22"/>
      <c r="D90" s="22"/>
      <c r="E90" s="22"/>
      <c r="F90" s="22"/>
      <c r="G90" s="22"/>
      <c r="H90" s="22"/>
      <c r="I90" s="37"/>
      <c r="J90" s="35"/>
      <c r="K90" s="35"/>
      <c r="L90" s="35"/>
      <c r="M90" s="35"/>
      <c r="N90" s="22"/>
      <c r="O90" s="22"/>
      <c r="P90" s="53" t="s">
        <v>123</v>
      </c>
    </row>
    <row r="91" spans="1:16" x14ac:dyDescent="0.25">
      <c r="A91" s="35"/>
      <c r="B91" s="22"/>
      <c r="C91" s="22"/>
      <c r="D91" s="22"/>
      <c r="E91" s="22"/>
      <c r="F91" s="22"/>
      <c r="G91" s="22"/>
      <c r="H91" s="22"/>
      <c r="I91" s="37"/>
      <c r="J91" s="35"/>
      <c r="K91" s="35"/>
      <c r="L91" s="35"/>
      <c r="M91" s="35"/>
      <c r="N91" s="22"/>
      <c r="O91" s="22"/>
      <c r="P91" s="53" t="s">
        <v>123</v>
      </c>
    </row>
    <row r="92" spans="1:16" x14ac:dyDescent="0.25">
      <c r="A92" s="35"/>
      <c r="B92" s="22"/>
      <c r="C92" s="22"/>
      <c r="D92" s="22"/>
      <c r="E92" s="22"/>
      <c r="F92" s="22"/>
      <c r="G92" s="22"/>
      <c r="H92" s="22"/>
      <c r="I92" s="37"/>
      <c r="J92" s="35"/>
      <c r="K92" s="35"/>
      <c r="L92" s="35"/>
      <c r="M92" s="35"/>
      <c r="N92" s="22"/>
      <c r="O92" s="22"/>
      <c r="P92" s="53" t="s">
        <v>123</v>
      </c>
    </row>
    <row r="93" spans="1:16" x14ac:dyDescent="0.25">
      <c r="A93" s="35"/>
      <c r="B93" s="22"/>
      <c r="C93" s="22"/>
      <c r="D93" s="22"/>
      <c r="E93" s="22"/>
      <c r="F93" s="22"/>
      <c r="G93" s="22"/>
      <c r="H93" s="22"/>
      <c r="I93" s="37"/>
      <c r="J93" s="35"/>
      <c r="K93" s="35"/>
      <c r="L93" s="35"/>
      <c r="M93" s="35"/>
      <c r="N93" s="22"/>
      <c r="O93" s="22"/>
      <c r="P93" s="53" t="s">
        <v>123</v>
      </c>
    </row>
    <row r="94" spans="1:16" x14ac:dyDescent="0.25">
      <c r="A94" s="35"/>
      <c r="B94" s="22"/>
      <c r="C94" s="22"/>
      <c r="D94" s="22"/>
      <c r="E94" s="22"/>
      <c r="F94" s="22"/>
      <c r="G94" s="22"/>
      <c r="H94" s="22"/>
      <c r="I94" s="37"/>
      <c r="J94" s="35"/>
      <c r="K94" s="35"/>
      <c r="L94" s="35"/>
      <c r="M94" s="35"/>
      <c r="N94" s="22"/>
      <c r="O94" s="22"/>
      <c r="P94" s="53" t="s">
        <v>123</v>
      </c>
    </row>
    <row r="95" spans="1:16" x14ac:dyDescent="0.25">
      <c r="A95" s="35"/>
      <c r="B95" s="22"/>
      <c r="C95" s="22"/>
      <c r="D95" s="22"/>
      <c r="E95" s="22"/>
      <c r="F95" s="22"/>
      <c r="G95" s="22"/>
      <c r="H95" s="22"/>
      <c r="I95" s="37"/>
      <c r="J95" s="35"/>
      <c r="K95" s="35"/>
      <c r="L95" s="35"/>
      <c r="M95" s="35"/>
      <c r="N95" s="22"/>
      <c r="O95" s="22"/>
      <c r="P95" s="53" t="s">
        <v>123</v>
      </c>
    </row>
    <row r="96" spans="1:16" x14ac:dyDescent="0.25">
      <c r="A96" s="35"/>
      <c r="B96" s="22"/>
      <c r="C96" s="22"/>
      <c r="D96" s="22"/>
      <c r="E96" s="22"/>
      <c r="F96" s="22"/>
      <c r="G96" s="22"/>
      <c r="H96" s="22"/>
      <c r="I96" s="37"/>
      <c r="J96" s="35"/>
      <c r="K96" s="35"/>
      <c r="L96" s="35"/>
      <c r="M96" s="35"/>
      <c r="N96" s="22"/>
      <c r="O96" s="22"/>
      <c r="P96" s="53" t="s">
        <v>123</v>
      </c>
    </row>
    <row r="97" spans="1:16" x14ac:dyDescent="0.25">
      <c r="A97" s="35"/>
      <c r="B97" s="22"/>
      <c r="C97" s="22"/>
      <c r="D97" s="22"/>
      <c r="E97" s="22"/>
      <c r="F97" s="22"/>
      <c r="G97" s="22"/>
      <c r="H97" s="22"/>
      <c r="I97" s="37"/>
      <c r="J97" s="35"/>
      <c r="K97" s="35"/>
      <c r="L97" s="35"/>
      <c r="M97" s="35"/>
      <c r="N97" s="22"/>
      <c r="O97" s="22"/>
      <c r="P97" s="53" t="s">
        <v>123</v>
      </c>
    </row>
    <row r="98" spans="1:16" x14ac:dyDescent="0.25">
      <c r="A98" s="35"/>
      <c r="B98" s="22"/>
      <c r="C98" s="22"/>
      <c r="D98" s="22"/>
      <c r="E98" s="22"/>
      <c r="F98" s="22"/>
      <c r="G98" s="22"/>
      <c r="H98" s="22"/>
      <c r="I98" s="37"/>
      <c r="J98" s="35"/>
      <c r="K98" s="35"/>
      <c r="L98" s="35"/>
      <c r="M98" s="35"/>
      <c r="N98" s="22"/>
      <c r="O98" s="22"/>
      <c r="P98" s="53" t="s">
        <v>123</v>
      </c>
    </row>
    <row r="99" spans="1:16" x14ac:dyDescent="0.25">
      <c r="A99" s="35"/>
      <c r="B99" s="22"/>
      <c r="C99" s="22"/>
      <c r="D99" s="22"/>
      <c r="E99" s="22"/>
      <c r="F99" s="22"/>
      <c r="G99" s="22"/>
      <c r="H99" s="22"/>
      <c r="I99" s="37"/>
      <c r="J99" s="35"/>
      <c r="K99" s="35"/>
      <c r="L99" s="35"/>
      <c r="M99" s="35"/>
      <c r="N99" s="22"/>
      <c r="O99" s="22"/>
      <c r="P99" s="53" t="s">
        <v>123</v>
      </c>
    </row>
    <row r="100" spans="1:16" x14ac:dyDescent="0.25">
      <c r="A100" s="35"/>
      <c r="B100" s="22"/>
      <c r="C100" s="22"/>
      <c r="D100" s="22"/>
      <c r="E100" s="22"/>
      <c r="F100" s="22"/>
      <c r="G100" s="22"/>
      <c r="H100" s="22"/>
      <c r="I100" s="37"/>
      <c r="J100" s="35"/>
      <c r="K100" s="35"/>
      <c r="L100" s="35"/>
      <c r="M100" s="35"/>
      <c r="N100" s="22"/>
      <c r="O100" s="22"/>
      <c r="P100" s="53" t="s">
        <v>123</v>
      </c>
    </row>
    <row r="101" spans="1:16" x14ac:dyDescent="0.25">
      <c r="A101" s="35"/>
      <c r="B101" s="22"/>
      <c r="C101" s="22"/>
      <c r="D101" s="22"/>
      <c r="E101" s="22"/>
      <c r="F101" s="22"/>
      <c r="G101" s="22"/>
      <c r="H101" s="22"/>
      <c r="I101" s="37"/>
      <c r="J101" s="35"/>
      <c r="K101" s="35"/>
      <c r="L101" s="35"/>
      <c r="M101" s="35"/>
      <c r="N101" s="22"/>
      <c r="O101" s="22"/>
      <c r="P101" s="53" t="s">
        <v>123</v>
      </c>
    </row>
    <row r="102" spans="1:16" x14ac:dyDescent="0.25">
      <c r="A102" s="35"/>
      <c r="B102" s="22"/>
      <c r="C102" s="22"/>
      <c r="D102" s="22"/>
      <c r="E102" s="22"/>
      <c r="F102" s="22"/>
      <c r="G102" s="22"/>
      <c r="H102" s="22"/>
      <c r="I102" s="37"/>
      <c r="J102" s="35"/>
      <c r="K102" s="35"/>
      <c r="L102" s="35"/>
      <c r="M102" s="35"/>
      <c r="N102" s="22"/>
      <c r="O102" s="22"/>
      <c r="P102" s="53" t="s">
        <v>123</v>
      </c>
    </row>
    <row r="103" spans="1:16" x14ac:dyDescent="0.25">
      <c r="A103" s="35"/>
      <c r="B103" s="22"/>
      <c r="C103" s="22"/>
      <c r="D103" s="22"/>
      <c r="E103" s="22"/>
      <c r="F103" s="22"/>
      <c r="G103" s="22"/>
      <c r="H103" s="22"/>
      <c r="I103" s="37"/>
      <c r="J103" s="35"/>
      <c r="K103" s="35"/>
      <c r="L103" s="35"/>
      <c r="M103" s="35"/>
      <c r="N103" s="22"/>
      <c r="O103" s="22"/>
      <c r="P103" s="53" t="s">
        <v>123</v>
      </c>
    </row>
    <row r="104" spans="1:16" x14ac:dyDescent="0.25">
      <c r="A104" s="35"/>
      <c r="B104" s="22"/>
      <c r="C104" s="22"/>
      <c r="D104" s="22"/>
      <c r="E104" s="22"/>
      <c r="F104" s="22"/>
      <c r="G104" s="22"/>
      <c r="H104" s="22"/>
      <c r="I104" s="37"/>
      <c r="J104" s="35"/>
      <c r="K104" s="35"/>
      <c r="L104" s="35"/>
      <c r="M104" s="35"/>
      <c r="N104" s="22"/>
      <c r="O104" s="22"/>
      <c r="P104" s="53" t="s">
        <v>123</v>
      </c>
    </row>
    <row r="105" spans="1:16" x14ac:dyDescent="0.25">
      <c r="A105" s="35"/>
      <c r="B105" s="22"/>
      <c r="C105" s="22"/>
      <c r="D105" s="22"/>
      <c r="E105" s="22"/>
      <c r="F105" s="22"/>
      <c r="G105" s="22"/>
      <c r="H105" s="22"/>
      <c r="I105" s="37"/>
      <c r="J105" s="35"/>
      <c r="K105" s="35"/>
      <c r="L105" s="35"/>
      <c r="M105" s="35"/>
      <c r="N105" s="22"/>
      <c r="O105" s="22"/>
      <c r="P105" s="53" t="s">
        <v>123</v>
      </c>
    </row>
    <row r="106" spans="1:16" x14ac:dyDescent="0.25">
      <c r="A106" s="35"/>
      <c r="B106" s="22"/>
      <c r="C106" s="22"/>
      <c r="D106" s="22"/>
      <c r="E106" s="22"/>
      <c r="F106" s="22"/>
      <c r="G106" s="22"/>
      <c r="H106" s="22"/>
      <c r="I106" s="37"/>
      <c r="J106" s="35"/>
      <c r="K106" s="35"/>
      <c r="L106" s="35"/>
      <c r="M106" s="35"/>
      <c r="N106" s="22"/>
      <c r="O106" s="22"/>
      <c r="P106" s="53" t="s">
        <v>123</v>
      </c>
    </row>
    <row r="107" spans="1:16" x14ac:dyDescent="0.25">
      <c r="A107" s="35"/>
      <c r="B107" s="22"/>
      <c r="C107" s="22"/>
      <c r="D107" s="22"/>
      <c r="E107" s="22"/>
      <c r="F107" s="22"/>
      <c r="G107" s="22"/>
      <c r="H107" s="22"/>
      <c r="I107" s="37"/>
      <c r="J107" s="35"/>
      <c r="K107" s="35"/>
      <c r="L107" s="35"/>
      <c r="M107" s="35"/>
      <c r="N107" s="22"/>
      <c r="O107" s="22"/>
      <c r="P107" s="53" t="s">
        <v>123</v>
      </c>
    </row>
    <row r="108" spans="1:16" x14ac:dyDescent="0.25">
      <c r="A108" s="35"/>
      <c r="B108" s="22"/>
      <c r="C108" s="22"/>
      <c r="D108" s="22"/>
      <c r="E108" s="22"/>
      <c r="F108" s="22"/>
      <c r="G108" s="22"/>
      <c r="H108" s="22"/>
      <c r="I108" s="37"/>
      <c r="J108" s="35"/>
      <c r="K108" s="35"/>
      <c r="L108" s="35"/>
      <c r="M108" s="35"/>
      <c r="N108" s="22"/>
      <c r="O108" s="22"/>
      <c r="P108" s="53" t="s">
        <v>123</v>
      </c>
    </row>
    <row r="109" spans="1:16" x14ac:dyDescent="0.25">
      <c r="A109" s="35"/>
      <c r="B109" s="22"/>
      <c r="C109" s="22"/>
      <c r="D109" s="22"/>
      <c r="E109" s="22"/>
      <c r="F109" s="22"/>
      <c r="G109" s="22"/>
      <c r="H109" s="22"/>
      <c r="I109" s="37"/>
      <c r="J109" s="35"/>
      <c r="K109" s="35"/>
      <c r="L109" s="35"/>
      <c r="M109" s="35"/>
      <c r="N109" s="22"/>
      <c r="O109" s="22"/>
      <c r="P109" s="53" t="s">
        <v>123</v>
      </c>
    </row>
    <row r="110" spans="1:16" x14ac:dyDescent="0.25">
      <c r="A110" s="35"/>
      <c r="B110" s="22"/>
      <c r="C110" s="22"/>
      <c r="D110" s="22"/>
      <c r="E110" s="22"/>
      <c r="F110" s="22"/>
      <c r="G110" s="22"/>
      <c r="H110" s="22"/>
      <c r="I110" s="37"/>
      <c r="J110" s="35"/>
      <c r="K110" s="35"/>
      <c r="L110" s="35"/>
      <c r="M110" s="35"/>
      <c r="N110" s="22"/>
      <c r="O110" s="22"/>
      <c r="P110" s="53" t="s">
        <v>123</v>
      </c>
    </row>
    <row r="111" spans="1:16" x14ac:dyDescent="0.25">
      <c r="A111" s="35"/>
      <c r="B111" s="22"/>
      <c r="C111" s="22"/>
      <c r="D111" s="22"/>
      <c r="E111" s="22"/>
      <c r="F111" s="22"/>
      <c r="G111" s="22"/>
      <c r="H111" s="22"/>
      <c r="I111" s="37"/>
      <c r="J111" s="35"/>
      <c r="K111" s="35"/>
      <c r="L111" s="35"/>
      <c r="M111" s="35"/>
      <c r="N111" s="22"/>
      <c r="O111" s="22"/>
      <c r="P111" s="53" t="s">
        <v>123</v>
      </c>
    </row>
    <row r="112" spans="1:16" x14ac:dyDescent="0.25">
      <c r="A112" s="35"/>
      <c r="B112" s="22"/>
      <c r="C112" s="22"/>
      <c r="D112" s="22"/>
      <c r="E112" s="22"/>
      <c r="F112" s="22"/>
      <c r="G112" s="22"/>
      <c r="H112" s="22"/>
      <c r="I112" s="37"/>
      <c r="J112" s="35"/>
      <c r="K112" s="35"/>
      <c r="L112" s="35"/>
      <c r="M112" s="35"/>
      <c r="N112" s="22"/>
      <c r="O112" s="22"/>
      <c r="P112" s="53" t="s">
        <v>123</v>
      </c>
    </row>
    <row r="113" spans="1:16" x14ac:dyDescent="0.25">
      <c r="A113" s="35"/>
      <c r="B113" s="22"/>
      <c r="C113" s="22"/>
      <c r="D113" s="22"/>
      <c r="E113" s="22"/>
      <c r="F113" s="22"/>
      <c r="G113" s="22"/>
      <c r="H113" s="22"/>
      <c r="I113" s="37"/>
      <c r="J113" s="35"/>
      <c r="K113" s="35"/>
      <c r="L113" s="35"/>
      <c r="M113" s="35"/>
      <c r="N113" s="22"/>
      <c r="O113" s="22"/>
      <c r="P113" s="53" t="s">
        <v>123</v>
      </c>
    </row>
    <row r="114" spans="1:16" x14ac:dyDescent="0.25">
      <c r="A114" s="35"/>
      <c r="B114" s="22"/>
      <c r="C114" s="22"/>
      <c r="D114" s="22"/>
      <c r="E114" s="22"/>
      <c r="F114" s="22"/>
      <c r="G114" s="22"/>
      <c r="H114" s="22"/>
      <c r="I114" s="37"/>
      <c r="J114" s="35"/>
      <c r="K114" s="35"/>
      <c r="L114" s="35"/>
      <c r="M114" s="35"/>
      <c r="N114" s="22"/>
      <c r="O114" s="22"/>
      <c r="P114" s="53" t="s">
        <v>123</v>
      </c>
    </row>
    <row r="115" spans="1:16" x14ac:dyDescent="0.25">
      <c r="A115" s="35"/>
      <c r="B115" s="22"/>
      <c r="C115" s="22"/>
      <c r="D115" s="22"/>
      <c r="E115" s="22"/>
      <c r="F115" s="22"/>
      <c r="G115" s="22"/>
      <c r="H115" s="22"/>
      <c r="I115" s="37"/>
      <c r="J115" s="35"/>
      <c r="K115" s="35"/>
      <c r="L115" s="35"/>
      <c r="M115" s="35"/>
      <c r="N115" s="22"/>
      <c r="O115" s="22"/>
      <c r="P115" s="53" t="s">
        <v>123</v>
      </c>
    </row>
    <row r="116" spans="1:16" x14ac:dyDescent="0.25">
      <c r="A116" s="35"/>
      <c r="B116" s="22"/>
      <c r="C116" s="22"/>
      <c r="D116" s="22"/>
      <c r="E116" s="22"/>
      <c r="F116" s="22"/>
      <c r="G116" s="22"/>
      <c r="H116" s="22"/>
      <c r="I116" s="37"/>
      <c r="J116" s="35"/>
      <c r="K116" s="35"/>
      <c r="L116" s="35"/>
      <c r="M116" s="35"/>
      <c r="N116" s="22"/>
      <c r="O116" s="22"/>
      <c r="P116" s="53" t="s">
        <v>123</v>
      </c>
    </row>
    <row r="117" spans="1:16" x14ac:dyDescent="0.25">
      <c r="A117" s="35"/>
      <c r="B117" s="22"/>
      <c r="C117" s="22"/>
      <c r="D117" s="22"/>
      <c r="E117" s="22"/>
      <c r="F117" s="22"/>
      <c r="G117" s="22"/>
      <c r="H117" s="22"/>
      <c r="I117" s="37"/>
      <c r="J117" s="35"/>
      <c r="K117" s="35"/>
      <c r="L117" s="35"/>
      <c r="M117" s="35"/>
      <c r="N117" s="22"/>
      <c r="O117" s="22"/>
      <c r="P117" s="53" t="s">
        <v>123</v>
      </c>
    </row>
    <row r="118" spans="1:16" x14ac:dyDescent="0.25">
      <c r="A118" s="35"/>
      <c r="B118" s="22"/>
      <c r="C118" s="22"/>
      <c r="D118" s="22"/>
      <c r="E118" s="22"/>
      <c r="F118" s="22"/>
      <c r="G118" s="22"/>
      <c r="H118" s="22"/>
      <c r="I118" s="37"/>
      <c r="J118" s="35"/>
      <c r="K118" s="35"/>
      <c r="L118" s="35"/>
      <c r="M118" s="35"/>
      <c r="N118" s="22"/>
      <c r="O118" s="22"/>
      <c r="P118" s="53" t="s">
        <v>123</v>
      </c>
    </row>
    <row r="119" spans="1:16" x14ac:dyDescent="0.25">
      <c r="A119" s="35"/>
      <c r="B119" s="22"/>
      <c r="C119" s="22"/>
      <c r="D119" s="22"/>
      <c r="E119" s="22"/>
      <c r="F119" s="22"/>
      <c r="G119" s="22"/>
      <c r="H119" s="22"/>
      <c r="I119" s="37"/>
      <c r="J119" s="35"/>
      <c r="K119" s="35"/>
      <c r="L119" s="35"/>
      <c r="M119" s="35"/>
      <c r="N119" s="22"/>
      <c r="O119" s="22"/>
      <c r="P119" s="53" t="s">
        <v>123</v>
      </c>
    </row>
    <row r="120" spans="1:16" x14ac:dyDescent="0.25">
      <c r="A120" s="35"/>
      <c r="B120" s="22"/>
      <c r="C120" s="22"/>
      <c r="D120" s="22"/>
      <c r="E120" s="22"/>
      <c r="F120" s="22"/>
      <c r="G120" s="22"/>
      <c r="H120" s="22"/>
      <c r="I120" s="37"/>
      <c r="J120" s="35"/>
      <c r="K120" s="35"/>
      <c r="L120" s="35"/>
      <c r="M120" s="35"/>
      <c r="N120" s="22"/>
      <c r="O120" s="22"/>
      <c r="P120" s="53" t="s">
        <v>123</v>
      </c>
    </row>
    <row r="121" spans="1:16" x14ac:dyDescent="0.25">
      <c r="A121" s="35"/>
      <c r="B121" s="22"/>
      <c r="C121" s="22"/>
      <c r="D121" s="22"/>
      <c r="E121" s="22"/>
      <c r="F121" s="22"/>
      <c r="G121" s="22"/>
      <c r="H121" s="22"/>
      <c r="I121" s="37"/>
      <c r="J121" s="35"/>
      <c r="K121" s="35"/>
      <c r="L121" s="35"/>
      <c r="M121" s="35"/>
      <c r="N121" s="22"/>
      <c r="O121" s="22"/>
      <c r="P121" s="53" t="s">
        <v>123</v>
      </c>
    </row>
    <row r="122" spans="1:16" x14ac:dyDescent="0.25">
      <c r="A122" s="35"/>
      <c r="B122" s="22"/>
      <c r="C122" s="22"/>
      <c r="D122" s="22"/>
      <c r="E122" s="22"/>
      <c r="F122" s="22"/>
      <c r="G122" s="22"/>
      <c r="H122" s="22"/>
      <c r="I122" s="37"/>
      <c r="J122" s="35"/>
      <c r="K122" s="35"/>
      <c r="L122" s="35"/>
      <c r="M122" s="35"/>
      <c r="N122" s="22"/>
      <c r="O122" s="22"/>
      <c r="P122" s="53" t="s">
        <v>123</v>
      </c>
    </row>
    <row r="123" spans="1:16" x14ac:dyDescent="0.25">
      <c r="A123" s="35"/>
      <c r="B123" s="22"/>
      <c r="C123" s="22"/>
      <c r="D123" s="22"/>
      <c r="E123" s="22"/>
      <c r="F123" s="22"/>
      <c r="G123" s="22"/>
      <c r="H123" s="22"/>
      <c r="I123" s="37"/>
      <c r="J123" s="35"/>
      <c r="K123" s="35"/>
      <c r="L123" s="35"/>
      <c r="M123" s="35"/>
      <c r="N123" s="22"/>
      <c r="O123" s="22"/>
      <c r="P123" s="53" t="s">
        <v>123</v>
      </c>
    </row>
    <row r="124" spans="1:16" x14ac:dyDescent="0.25">
      <c r="A124" s="35"/>
      <c r="B124" s="22"/>
      <c r="C124" s="22"/>
      <c r="D124" s="22"/>
      <c r="E124" s="22"/>
      <c r="F124" s="22"/>
      <c r="G124" s="22"/>
      <c r="H124" s="22"/>
      <c r="I124" s="37"/>
      <c r="J124" s="35"/>
      <c r="K124" s="35"/>
      <c r="L124" s="35"/>
      <c r="M124" s="35"/>
      <c r="N124" s="22"/>
      <c r="O124" s="22"/>
      <c r="P124" s="53" t="s">
        <v>123</v>
      </c>
    </row>
    <row r="125" spans="1:16" x14ac:dyDescent="0.25">
      <c r="A125" s="35"/>
      <c r="B125" s="22"/>
      <c r="C125" s="22"/>
      <c r="D125" s="22"/>
      <c r="E125" s="22"/>
      <c r="F125" s="22"/>
      <c r="G125" s="22"/>
      <c r="H125" s="22"/>
      <c r="I125" s="37"/>
      <c r="J125" s="35"/>
      <c r="K125" s="35"/>
      <c r="L125" s="35"/>
      <c r="M125" s="35"/>
      <c r="N125" s="22"/>
      <c r="O125" s="22"/>
      <c r="P125" s="53" t="s">
        <v>123</v>
      </c>
    </row>
    <row r="126" spans="1:16" x14ac:dyDescent="0.25">
      <c r="A126" s="35"/>
      <c r="B126" s="22"/>
      <c r="C126" s="22"/>
      <c r="D126" s="22"/>
      <c r="E126" s="22"/>
      <c r="F126" s="22"/>
      <c r="G126" s="22"/>
      <c r="H126" s="22"/>
      <c r="I126" s="37"/>
      <c r="J126" s="35"/>
      <c r="K126" s="35"/>
      <c r="L126" s="35"/>
      <c r="M126" s="35"/>
      <c r="N126" s="22"/>
      <c r="O126" s="22"/>
      <c r="P126" s="53" t="s">
        <v>123</v>
      </c>
    </row>
    <row r="127" spans="1:16" x14ac:dyDescent="0.25">
      <c r="A127" s="35"/>
      <c r="B127" s="22"/>
      <c r="C127" s="22"/>
      <c r="D127" s="22"/>
      <c r="E127" s="22"/>
      <c r="F127" s="22"/>
      <c r="G127" s="22"/>
      <c r="H127" s="22"/>
      <c r="I127" s="37"/>
      <c r="J127" s="35"/>
      <c r="K127" s="35"/>
      <c r="L127" s="35"/>
      <c r="M127" s="35"/>
      <c r="N127" s="22"/>
      <c r="O127" s="22"/>
      <c r="P127" s="53" t="s">
        <v>123</v>
      </c>
    </row>
    <row r="128" spans="1:16" x14ac:dyDescent="0.25">
      <c r="A128" s="35"/>
      <c r="B128" s="22"/>
      <c r="C128" s="22"/>
      <c r="D128" s="22"/>
      <c r="E128" s="22"/>
      <c r="F128" s="22"/>
      <c r="G128" s="22"/>
      <c r="H128" s="22"/>
      <c r="I128" s="37"/>
      <c r="J128" s="35"/>
      <c r="K128" s="35"/>
      <c r="L128" s="35"/>
      <c r="M128" s="35"/>
      <c r="N128" s="22"/>
      <c r="O128" s="22"/>
      <c r="P128" s="53" t="s">
        <v>123</v>
      </c>
    </row>
    <row r="129" spans="1:16" x14ac:dyDescent="0.25">
      <c r="A129" s="35"/>
      <c r="B129" s="22"/>
      <c r="C129" s="22"/>
      <c r="D129" s="22"/>
      <c r="E129" s="22"/>
      <c r="F129" s="22"/>
      <c r="G129" s="22"/>
      <c r="H129" s="22"/>
      <c r="I129" s="37"/>
      <c r="J129" s="35"/>
      <c r="K129" s="35"/>
      <c r="L129" s="35"/>
      <c r="M129" s="35"/>
      <c r="N129" s="22"/>
      <c r="O129" s="22"/>
      <c r="P129" s="53" t="s">
        <v>123</v>
      </c>
    </row>
    <row r="130" spans="1:16" x14ac:dyDescent="0.25">
      <c r="A130" s="35"/>
      <c r="B130" s="22"/>
      <c r="C130" s="22"/>
      <c r="D130" s="22"/>
      <c r="E130" s="22"/>
      <c r="F130" s="22"/>
      <c r="G130" s="22"/>
      <c r="H130" s="22"/>
      <c r="I130" s="37"/>
      <c r="J130" s="35"/>
      <c r="K130" s="35"/>
      <c r="L130" s="35"/>
      <c r="M130" s="35"/>
      <c r="N130" s="22"/>
      <c r="O130" s="22"/>
      <c r="P130" s="53" t="s">
        <v>123</v>
      </c>
    </row>
    <row r="131" spans="1:16" x14ac:dyDescent="0.25">
      <c r="A131" s="35"/>
      <c r="B131" s="22"/>
      <c r="C131" s="22"/>
      <c r="D131" s="22"/>
      <c r="E131" s="22"/>
      <c r="F131" s="22"/>
      <c r="G131" s="22"/>
      <c r="H131" s="22"/>
      <c r="I131" s="37"/>
      <c r="J131" s="35"/>
      <c r="K131" s="35"/>
      <c r="L131" s="35"/>
      <c r="M131" s="35"/>
      <c r="N131" s="22"/>
      <c r="O131" s="22"/>
      <c r="P131" s="53" t="s">
        <v>123</v>
      </c>
    </row>
    <row r="132" spans="1:16" x14ac:dyDescent="0.25">
      <c r="A132" s="35"/>
      <c r="B132" s="22"/>
      <c r="C132" s="22"/>
      <c r="D132" s="22"/>
      <c r="E132" s="22"/>
      <c r="F132" s="22"/>
      <c r="G132" s="22"/>
      <c r="H132" s="22"/>
      <c r="I132" s="37"/>
      <c r="J132" s="35"/>
      <c r="K132" s="35"/>
      <c r="L132" s="35"/>
      <c r="M132" s="35"/>
      <c r="N132" s="22"/>
      <c r="O132" s="22"/>
      <c r="P132" s="53" t="s">
        <v>123</v>
      </c>
    </row>
    <row r="133" spans="1:16" x14ac:dyDescent="0.25">
      <c r="A133" s="35"/>
      <c r="B133" s="22"/>
      <c r="C133" s="22"/>
      <c r="D133" s="22"/>
      <c r="E133" s="22"/>
      <c r="F133" s="22"/>
      <c r="G133" s="22"/>
      <c r="H133" s="22"/>
      <c r="I133" s="37"/>
      <c r="J133" s="35"/>
      <c r="K133" s="35"/>
      <c r="L133" s="35"/>
      <c r="M133" s="35"/>
      <c r="N133" s="22"/>
      <c r="O133" s="22"/>
      <c r="P133" s="53" t="s">
        <v>123</v>
      </c>
    </row>
    <row r="134" spans="1:16" x14ac:dyDescent="0.25">
      <c r="A134" s="35"/>
      <c r="B134" s="22"/>
      <c r="C134" s="22"/>
      <c r="D134" s="22"/>
      <c r="E134" s="22"/>
      <c r="F134" s="22"/>
      <c r="G134" s="22"/>
      <c r="H134" s="22"/>
      <c r="I134" s="37"/>
      <c r="J134" s="35"/>
      <c r="K134" s="35"/>
      <c r="L134" s="35"/>
      <c r="M134" s="35"/>
      <c r="N134" s="22"/>
      <c r="O134" s="22"/>
      <c r="P134" s="53" t="s">
        <v>123</v>
      </c>
    </row>
    <row r="135" spans="1:16" x14ac:dyDescent="0.25">
      <c r="A135" s="35"/>
      <c r="B135" s="22"/>
      <c r="C135" s="22"/>
      <c r="D135" s="22"/>
      <c r="E135" s="22"/>
      <c r="F135" s="22"/>
      <c r="G135" s="22"/>
      <c r="H135" s="22"/>
      <c r="I135" s="37"/>
      <c r="J135" s="35"/>
      <c r="K135" s="35"/>
      <c r="L135" s="35"/>
      <c r="M135" s="35"/>
      <c r="N135" s="22"/>
      <c r="O135" s="22"/>
      <c r="P135" s="53" t="s">
        <v>123</v>
      </c>
    </row>
    <row r="136" spans="1:16" x14ac:dyDescent="0.25">
      <c r="A136" s="35"/>
      <c r="B136" s="22"/>
      <c r="C136" s="22"/>
      <c r="D136" s="22"/>
      <c r="E136" s="22"/>
      <c r="F136" s="22"/>
      <c r="G136" s="22"/>
      <c r="H136" s="22"/>
      <c r="I136" s="37"/>
      <c r="J136" s="35"/>
      <c r="K136" s="35"/>
      <c r="L136" s="35"/>
      <c r="M136" s="35"/>
      <c r="N136" s="22"/>
      <c r="O136" s="22"/>
      <c r="P136" s="53" t="s">
        <v>123</v>
      </c>
    </row>
    <row r="137" spans="1:16" x14ac:dyDescent="0.25">
      <c r="A137" s="35"/>
      <c r="B137" s="22"/>
      <c r="C137" s="22"/>
      <c r="D137" s="22"/>
      <c r="E137" s="22"/>
      <c r="F137" s="22"/>
      <c r="G137" s="22"/>
      <c r="H137" s="22"/>
      <c r="I137" s="37"/>
      <c r="J137" s="35"/>
      <c r="K137" s="35"/>
      <c r="L137" s="35"/>
      <c r="M137" s="35"/>
      <c r="N137" s="22"/>
      <c r="O137" s="22"/>
      <c r="P137" s="53" t="s">
        <v>123</v>
      </c>
    </row>
    <row r="138" spans="1:16" x14ac:dyDescent="0.25">
      <c r="A138" s="35"/>
      <c r="B138" s="22"/>
      <c r="C138" s="22"/>
      <c r="D138" s="22"/>
      <c r="E138" s="22"/>
      <c r="F138" s="22"/>
      <c r="G138" s="22"/>
      <c r="H138" s="22"/>
      <c r="I138" s="37"/>
      <c r="J138" s="35"/>
      <c r="K138" s="35"/>
      <c r="L138" s="35"/>
      <c r="M138" s="35"/>
      <c r="N138" s="22"/>
      <c r="O138" s="22"/>
      <c r="P138" s="53" t="s">
        <v>123</v>
      </c>
    </row>
    <row r="139" spans="1:16" x14ac:dyDescent="0.25">
      <c r="A139" s="35"/>
      <c r="B139" s="22"/>
      <c r="C139" s="22"/>
      <c r="D139" s="22"/>
      <c r="E139" s="22"/>
      <c r="F139" s="22"/>
      <c r="G139" s="22"/>
      <c r="H139" s="22"/>
      <c r="I139" s="37"/>
      <c r="J139" s="35"/>
      <c r="K139" s="35"/>
      <c r="L139" s="35"/>
      <c r="M139" s="35"/>
      <c r="N139" s="22"/>
      <c r="O139" s="22"/>
      <c r="P139" s="53" t="s">
        <v>123</v>
      </c>
    </row>
    <row r="140" spans="1:16" x14ac:dyDescent="0.25">
      <c r="A140" s="35"/>
      <c r="B140" s="22"/>
      <c r="C140" s="22"/>
      <c r="D140" s="22"/>
      <c r="E140" s="22"/>
      <c r="F140" s="22"/>
      <c r="G140" s="22"/>
      <c r="H140" s="22"/>
      <c r="I140" s="37"/>
      <c r="J140" s="35"/>
      <c r="K140" s="35"/>
      <c r="L140" s="35"/>
      <c r="M140" s="35"/>
      <c r="N140" s="22"/>
      <c r="O140" s="22"/>
      <c r="P140" s="53" t="s">
        <v>123</v>
      </c>
    </row>
    <row r="141" spans="1:16" x14ac:dyDescent="0.25">
      <c r="A141" s="35"/>
      <c r="B141" s="22"/>
      <c r="C141" s="22"/>
      <c r="D141" s="22"/>
      <c r="E141" s="22"/>
      <c r="F141" s="22"/>
      <c r="G141" s="22"/>
      <c r="H141" s="22"/>
      <c r="I141" s="37"/>
      <c r="J141" s="35"/>
      <c r="K141" s="35"/>
      <c r="L141" s="35"/>
      <c r="M141" s="35"/>
      <c r="N141" s="22"/>
      <c r="O141" s="22"/>
      <c r="P141" s="53" t="s">
        <v>123</v>
      </c>
    </row>
    <row r="142" spans="1:16" x14ac:dyDescent="0.25">
      <c r="A142" s="35"/>
      <c r="B142" s="22"/>
      <c r="C142" s="22"/>
      <c r="D142" s="22"/>
      <c r="E142" s="22"/>
      <c r="F142" s="22"/>
      <c r="G142" s="22"/>
      <c r="H142" s="22"/>
      <c r="I142" s="37"/>
      <c r="J142" s="35"/>
      <c r="K142" s="35"/>
      <c r="L142" s="35"/>
      <c r="M142" s="35"/>
      <c r="N142" s="22"/>
      <c r="O142" s="22"/>
      <c r="P142" s="53" t="s">
        <v>123</v>
      </c>
    </row>
    <row r="143" spans="1:16" x14ac:dyDescent="0.25">
      <c r="A143" s="35"/>
      <c r="B143" s="22"/>
      <c r="C143" s="22"/>
      <c r="D143" s="22"/>
      <c r="E143" s="22"/>
      <c r="F143" s="22"/>
      <c r="G143" s="22"/>
      <c r="H143" s="22"/>
      <c r="I143" s="37"/>
      <c r="J143" s="35"/>
      <c r="K143" s="35"/>
      <c r="L143" s="35"/>
      <c r="M143" s="35"/>
      <c r="N143" s="22"/>
      <c r="O143" s="22"/>
      <c r="P143" s="53" t="s">
        <v>123</v>
      </c>
    </row>
    <row r="144" spans="1:16" x14ac:dyDescent="0.25">
      <c r="A144" s="35"/>
      <c r="B144" s="22"/>
      <c r="C144" s="22"/>
      <c r="D144" s="22"/>
      <c r="E144" s="22"/>
      <c r="F144" s="22"/>
      <c r="G144" s="22"/>
      <c r="H144" s="22"/>
      <c r="I144" s="37"/>
      <c r="J144" s="35"/>
      <c r="K144" s="35"/>
      <c r="L144" s="35"/>
      <c r="M144" s="35"/>
      <c r="N144" s="22"/>
      <c r="O144" s="22"/>
      <c r="P144" s="53" t="s">
        <v>123</v>
      </c>
    </row>
    <row r="145" spans="1:16" x14ac:dyDescent="0.25">
      <c r="A145" s="35"/>
      <c r="B145" s="22"/>
      <c r="C145" s="22"/>
      <c r="D145" s="22"/>
      <c r="E145" s="22"/>
      <c r="F145" s="22"/>
      <c r="G145" s="22"/>
      <c r="H145" s="22"/>
      <c r="I145" s="37"/>
      <c r="J145" s="35"/>
      <c r="K145" s="35"/>
      <c r="L145" s="35"/>
      <c r="M145" s="35"/>
      <c r="N145" s="22"/>
      <c r="O145" s="22"/>
      <c r="P145" s="53" t="s">
        <v>123</v>
      </c>
    </row>
    <row r="146" spans="1:16" x14ac:dyDescent="0.25">
      <c r="A146" s="35"/>
      <c r="B146" s="22"/>
      <c r="C146" s="22"/>
      <c r="D146" s="22"/>
      <c r="E146" s="22"/>
      <c r="F146" s="22"/>
      <c r="G146" s="22"/>
      <c r="H146" s="22"/>
      <c r="I146" s="37"/>
      <c r="J146" s="35"/>
      <c r="K146" s="35"/>
      <c r="L146" s="35"/>
      <c r="M146" s="35"/>
      <c r="N146" s="22"/>
      <c r="O146" s="22"/>
      <c r="P146" s="53" t="s">
        <v>123</v>
      </c>
    </row>
    <row r="147" spans="1:16" x14ac:dyDescent="0.25">
      <c r="A147" s="35"/>
      <c r="B147" s="22"/>
      <c r="C147" s="22"/>
      <c r="D147" s="22"/>
      <c r="E147" s="22"/>
      <c r="F147" s="22"/>
      <c r="G147" s="22"/>
      <c r="H147" s="22"/>
      <c r="I147" s="37"/>
      <c r="J147" s="35"/>
      <c r="K147" s="35"/>
      <c r="L147" s="35"/>
      <c r="M147" s="35"/>
      <c r="N147" s="22"/>
      <c r="O147" s="22"/>
      <c r="P147" s="53" t="s">
        <v>123</v>
      </c>
    </row>
    <row r="148" spans="1:16" x14ac:dyDescent="0.25">
      <c r="A148" s="35"/>
      <c r="B148" s="22"/>
      <c r="C148" s="22"/>
      <c r="D148" s="22"/>
      <c r="E148" s="22"/>
      <c r="F148" s="22"/>
      <c r="G148" s="22"/>
      <c r="H148" s="22"/>
      <c r="I148" s="37"/>
      <c r="J148" s="35"/>
      <c r="K148" s="35"/>
      <c r="L148" s="35"/>
      <c r="M148" s="35"/>
      <c r="N148" s="22"/>
      <c r="O148" s="22"/>
      <c r="P148" s="53" t="s">
        <v>123</v>
      </c>
    </row>
    <row r="149" spans="1:16" x14ac:dyDescent="0.25">
      <c r="A149" s="35"/>
      <c r="B149" s="22"/>
      <c r="C149" s="22"/>
      <c r="D149" s="22"/>
      <c r="E149" s="22"/>
      <c r="F149" s="22"/>
      <c r="G149" s="22"/>
      <c r="H149" s="22"/>
      <c r="I149" s="37"/>
      <c r="J149" s="35"/>
      <c r="K149" s="35"/>
      <c r="L149" s="35"/>
      <c r="M149" s="35"/>
      <c r="N149" s="22"/>
      <c r="O149" s="22"/>
      <c r="P149" s="53" t="s">
        <v>123</v>
      </c>
    </row>
    <row r="150" spans="1:16" x14ac:dyDescent="0.25">
      <c r="A150" s="35"/>
      <c r="B150" s="22"/>
      <c r="C150" s="22"/>
      <c r="D150" s="22"/>
      <c r="E150" s="22"/>
      <c r="F150" s="22"/>
      <c r="G150" s="22"/>
      <c r="H150" s="22"/>
      <c r="I150" s="37"/>
      <c r="J150" s="35"/>
      <c r="K150" s="35"/>
      <c r="L150" s="35"/>
      <c r="M150" s="35"/>
      <c r="N150" s="22"/>
      <c r="O150" s="22"/>
      <c r="P150" s="53" t="s">
        <v>123</v>
      </c>
    </row>
    <row r="151" spans="1:16" x14ac:dyDescent="0.25">
      <c r="A151" s="35"/>
      <c r="B151" s="22"/>
      <c r="C151" s="22"/>
      <c r="D151" s="22"/>
      <c r="E151" s="22"/>
      <c r="F151" s="22"/>
      <c r="G151" s="22"/>
      <c r="H151" s="22"/>
      <c r="I151" s="37"/>
      <c r="J151" s="35"/>
      <c r="K151" s="35"/>
      <c r="L151" s="35"/>
      <c r="M151" s="35"/>
      <c r="N151" s="22"/>
      <c r="O151" s="22"/>
      <c r="P151" s="53" t="s">
        <v>123</v>
      </c>
    </row>
    <row r="152" spans="1:16" x14ac:dyDescent="0.25">
      <c r="A152" s="35"/>
      <c r="B152" s="22"/>
      <c r="C152" s="22"/>
      <c r="D152" s="22"/>
      <c r="E152" s="22"/>
      <c r="F152" s="22"/>
      <c r="G152" s="22"/>
      <c r="H152" s="22"/>
      <c r="I152" s="37"/>
      <c r="J152" s="35"/>
      <c r="K152" s="35"/>
      <c r="L152" s="35"/>
      <c r="M152" s="35"/>
      <c r="N152" s="22"/>
      <c r="O152" s="22"/>
      <c r="P152" s="53" t="s">
        <v>123</v>
      </c>
    </row>
    <row r="153" spans="1:16" x14ac:dyDescent="0.25">
      <c r="A153" s="35"/>
      <c r="B153" s="22"/>
      <c r="C153" s="22"/>
      <c r="D153" s="22"/>
      <c r="E153" s="22"/>
      <c r="F153" s="22"/>
      <c r="G153" s="22"/>
      <c r="H153" s="22"/>
      <c r="I153" s="37"/>
      <c r="J153" s="35"/>
      <c r="K153" s="35"/>
      <c r="L153" s="35"/>
      <c r="M153" s="35"/>
      <c r="N153" s="22"/>
      <c r="O153" s="22"/>
      <c r="P153" s="53" t="s">
        <v>123</v>
      </c>
    </row>
    <row r="154" spans="1:16" x14ac:dyDescent="0.25">
      <c r="A154" s="35"/>
      <c r="B154" s="22"/>
      <c r="C154" s="22"/>
      <c r="D154" s="22"/>
      <c r="E154" s="22"/>
      <c r="F154" s="22"/>
      <c r="G154" s="22"/>
      <c r="H154" s="22"/>
      <c r="I154" s="37"/>
      <c r="J154" s="35"/>
      <c r="K154" s="35"/>
      <c r="L154" s="35"/>
      <c r="M154" s="35"/>
      <c r="N154" s="22"/>
      <c r="O154" s="22"/>
      <c r="P154" s="53" t="s">
        <v>123</v>
      </c>
    </row>
    <row r="155" spans="1:16" x14ac:dyDescent="0.25">
      <c r="A155" s="35"/>
      <c r="B155" s="22"/>
      <c r="C155" s="22"/>
      <c r="D155" s="22"/>
      <c r="E155" s="22"/>
      <c r="F155" s="22"/>
      <c r="G155" s="22"/>
      <c r="H155" s="22"/>
      <c r="I155" s="37"/>
      <c r="J155" s="35"/>
      <c r="K155" s="35"/>
      <c r="L155" s="35"/>
      <c r="M155" s="35"/>
      <c r="N155" s="22"/>
      <c r="O155" s="22"/>
      <c r="P155" s="53" t="s">
        <v>123</v>
      </c>
    </row>
    <row r="156" spans="1:16" x14ac:dyDescent="0.25">
      <c r="A156" s="35"/>
      <c r="B156" s="22"/>
      <c r="C156" s="22"/>
      <c r="D156" s="22"/>
      <c r="E156" s="22"/>
      <c r="F156" s="22"/>
      <c r="G156" s="22"/>
      <c r="H156" s="22"/>
      <c r="I156" s="37"/>
      <c r="J156" s="35"/>
      <c r="K156" s="35"/>
      <c r="L156" s="35"/>
      <c r="M156" s="35"/>
      <c r="N156" s="22"/>
      <c r="O156" s="22"/>
      <c r="P156" s="53" t="s">
        <v>123</v>
      </c>
    </row>
    <row r="157" spans="1:16" x14ac:dyDescent="0.25">
      <c r="A157" s="35"/>
      <c r="B157" s="22"/>
      <c r="C157" s="22"/>
      <c r="D157" s="22"/>
      <c r="E157" s="22"/>
      <c r="F157" s="22"/>
      <c r="G157" s="22"/>
      <c r="H157" s="22"/>
      <c r="I157" s="37"/>
      <c r="J157" s="35"/>
      <c r="K157" s="35"/>
      <c r="L157" s="35"/>
      <c r="M157" s="35"/>
      <c r="N157" s="22"/>
      <c r="O157" s="22"/>
      <c r="P157" s="53" t="s">
        <v>123</v>
      </c>
    </row>
    <row r="158" spans="1:16" x14ac:dyDescent="0.25">
      <c r="A158" s="35"/>
      <c r="B158" s="22"/>
      <c r="C158" s="22"/>
      <c r="D158" s="22"/>
      <c r="E158" s="22"/>
      <c r="F158" s="22"/>
      <c r="G158" s="22"/>
      <c r="H158" s="22"/>
      <c r="I158" s="37"/>
      <c r="J158" s="35"/>
      <c r="K158" s="35"/>
      <c r="L158" s="35"/>
      <c r="M158" s="35"/>
      <c r="N158" s="22"/>
      <c r="O158" s="22"/>
      <c r="P158" s="53" t="s">
        <v>123</v>
      </c>
    </row>
    <row r="159" spans="1:16" x14ac:dyDescent="0.25">
      <c r="A159" s="35"/>
      <c r="B159" s="22"/>
      <c r="C159" s="22"/>
      <c r="D159" s="22"/>
      <c r="E159" s="22"/>
      <c r="F159" s="22"/>
      <c r="G159" s="22"/>
      <c r="H159" s="22"/>
      <c r="I159" s="37"/>
      <c r="J159" s="35"/>
      <c r="K159" s="35"/>
      <c r="L159" s="35"/>
      <c r="M159" s="35"/>
      <c r="N159" s="22"/>
      <c r="O159" s="22"/>
      <c r="P159" s="53" t="s">
        <v>123</v>
      </c>
    </row>
    <row r="160" spans="1:16" x14ac:dyDescent="0.25">
      <c r="A160" s="35"/>
      <c r="B160" s="22"/>
      <c r="C160" s="22"/>
      <c r="D160" s="22"/>
      <c r="E160" s="22"/>
      <c r="F160" s="22"/>
      <c r="G160" s="22"/>
      <c r="H160" s="22"/>
      <c r="I160" s="37"/>
      <c r="J160" s="35"/>
      <c r="K160" s="35"/>
      <c r="L160" s="35"/>
      <c r="M160" s="35"/>
      <c r="N160" s="22"/>
      <c r="O160" s="22"/>
      <c r="P160" s="53" t="s">
        <v>123</v>
      </c>
    </row>
    <row r="161" spans="1:16" x14ac:dyDescent="0.25">
      <c r="A161" s="35"/>
      <c r="B161" s="22"/>
      <c r="C161" s="22"/>
      <c r="D161" s="22"/>
      <c r="E161" s="22"/>
      <c r="F161" s="22"/>
      <c r="G161" s="22"/>
      <c r="H161" s="22"/>
      <c r="I161" s="37"/>
      <c r="J161" s="35"/>
      <c r="K161" s="35"/>
      <c r="L161" s="35"/>
      <c r="M161" s="35"/>
      <c r="N161" s="22"/>
      <c r="O161" s="22"/>
      <c r="P161" s="53" t="s">
        <v>123</v>
      </c>
    </row>
    <row r="162" spans="1:16" x14ac:dyDescent="0.25">
      <c r="A162" s="35"/>
      <c r="B162" s="22"/>
      <c r="C162" s="22"/>
      <c r="D162" s="22"/>
      <c r="E162" s="22"/>
      <c r="F162" s="22"/>
      <c r="G162" s="22"/>
      <c r="H162" s="22"/>
      <c r="I162" s="37"/>
      <c r="J162" s="35"/>
      <c r="K162" s="35"/>
      <c r="L162" s="35"/>
      <c r="M162" s="35"/>
      <c r="N162" s="22"/>
      <c r="O162" s="22"/>
      <c r="P162" s="53" t="s">
        <v>123</v>
      </c>
    </row>
    <row r="163" spans="1:16" x14ac:dyDescent="0.25">
      <c r="A163" s="35"/>
      <c r="B163" s="22"/>
      <c r="C163" s="22"/>
      <c r="D163" s="22"/>
      <c r="E163" s="22"/>
      <c r="F163" s="22"/>
      <c r="G163" s="22"/>
      <c r="H163" s="22"/>
      <c r="I163" s="37"/>
      <c r="J163" s="35"/>
      <c r="K163" s="35"/>
      <c r="L163" s="35"/>
      <c r="M163" s="35"/>
      <c r="N163" s="22"/>
      <c r="O163" s="22"/>
      <c r="P163" s="53" t="s">
        <v>123</v>
      </c>
    </row>
    <row r="164" spans="1:16" x14ac:dyDescent="0.25">
      <c r="A164" s="35"/>
      <c r="B164" s="22"/>
      <c r="C164" s="22"/>
      <c r="D164" s="22"/>
      <c r="E164" s="22"/>
      <c r="F164" s="22"/>
      <c r="G164" s="22"/>
      <c r="H164" s="22"/>
      <c r="I164" s="37"/>
      <c r="J164" s="35"/>
      <c r="K164" s="35"/>
      <c r="L164" s="35"/>
      <c r="M164" s="35"/>
      <c r="N164" s="22"/>
      <c r="O164" s="22"/>
      <c r="P164" s="53" t="s">
        <v>123</v>
      </c>
    </row>
    <row r="165" spans="1:16" x14ac:dyDescent="0.25">
      <c r="A165" s="35"/>
      <c r="B165" s="22"/>
      <c r="C165" s="22"/>
      <c r="D165" s="22"/>
      <c r="E165" s="22"/>
      <c r="F165" s="22"/>
      <c r="G165" s="22"/>
      <c r="H165" s="22"/>
      <c r="I165" s="37"/>
      <c r="J165" s="35"/>
      <c r="K165" s="35"/>
      <c r="L165" s="35"/>
      <c r="M165" s="35"/>
      <c r="N165" s="22"/>
      <c r="O165" s="22"/>
      <c r="P165" s="53" t="s">
        <v>123</v>
      </c>
    </row>
    <row r="166" spans="1:16" x14ac:dyDescent="0.25">
      <c r="A166" s="35"/>
      <c r="B166" s="22"/>
      <c r="C166" s="22"/>
      <c r="D166" s="22"/>
      <c r="E166" s="22"/>
      <c r="F166" s="22"/>
      <c r="G166" s="22"/>
      <c r="H166" s="22"/>
      <c r="I166" s="37"/>
      <c r="J166" s="35"/>
      <c r="K166" s="35"/>
      <c r="L166" s="35"/>
      <c r="M166" s="35"/>
      <c r="N166" s="22"/>
      <c r="O166" s="22"/>
      <c r="P166" s="53" t="s">
        <v>123</v>
      </c>
    </row>
    <row r="167" spans="1:16" x14ac:dyDescent="0.25">
      <c r="A167" s="35"/>
      <c r="B167" s="22"/>
      <c r="C167" s="22"/>
      <c r="D167" s="22"/>
      <c r="E167" s="22"/>
      <c r="F167" s="22"/>
      <c r="G167" s="22"/>
      <c r="H167" s="22"/>
      <c r="I167" s="37"/>
      <c r="J167" s="35"/>
      <c r="K167" s="35"/>
      <c r="L167" s="35"/>
      <c r="M167" s="35"/>
      <c r="N167" s="22"/>
      <c r="O167" s="22"/>
      <c r="P167" s="53" t="s">
        <v>123</v>
      </c>
    </row>
    <row r="168" spans="1:16" x14ac:dyDescent="0.25">
      <c r="A168" s="35"/>
      <c r="B168" s="22"/>
      <c r="C168" s="22"/>
      <c r="D168" s="22"/>
      <c r="E168" s="22"/>
      <c r="F168" s="22"/>
      <c r="G168" s="22"/>
      <c r="H168" s="22"/>
      <c r="I168" s="37"/>
      <c r="J168" s="35"/>
      <c r="K168" s="35"/>
      <c r="L168" s="35"/>
      <c r="M168" s="35"/>
      <c r="N168" s="22"/>
      <c r="O168" s="22"/>
      <c r="P168" s="53" t="s">
        <v>123</v>
      </c>
    </row>
    <row r="169" spans="1:16" x14ac:dyDescent="0.25">
      <c r="A169" s="35"/>
      <c r="B169" s="22"/>
      <c r="C169" s="22"/>
      <c r="D169" s="22"/>
      <c r="E169" s="22"/>
      <c r="F169" s="22"/>
      <c r="G169" s="22"/>
      <c r="H169" s="22"/>
      <c r="I169" s="37"/>
      <c r="J169" s="35"/>
      <c r="K169" s="35"/>
      <c r="L169" s="35"/>
      <c r="M169" s="35"/>
      <c r="N169" s="22"/>
      <c r="O169" s="22"/>
      <c r="P169" s="53" t="s">
        <v>123</v>
      </c>
    </row>
    <row r="170" spans="1:16" x14ac:dyDescent="0.25">
      <c r="A170" s="35"/>
      <c r="B170" s="22"/>
      <c r="C170" s="22"/>
      <c r="D170" s="22"/>
      <c r="E170" s="22"/>
      <c r="F170" s="22"/>
      <c r="G170" s="22"/>
      <c r="H170" s="22"/>
      <c r="I170" s="37"/>
      <c r="J170" s="35"/>
      <c r="K170" s="35"/>
      <c r="L170" s="35"/>
      <c r="M170" s="35"/>
      <c r="N170" s="22"/>
      <c r="O170" s="22"/>
      <c r="P170" s="53" t="s">
        <v>123</v>
      </c>
    </row>
    <row r="171" spans="1:16" x14ac:dyDescent="0.25">
      <c r="A171" s="35"/>
      <c r="B171" s="22"/>
      <c r="C171" s="22"/>
      <c r="D171" s="22"/>
      <c r="E171" s="22"/>
      <c r="F171" s="22"/>
      <c r="G171" s="22"/>
      <c r="H171" s="22"/>
      <c r="I171" s="37"/>
      <c r="J171" s="35"/>
      <c r="K171" s="35"/>
      <c r="L171" s="35"/>
      <c r="M171" s="35"/>
      <c r="N171" s="22"/>
      <c r="O171" s="22"/>
      <c r="P171" s="53" t="s">
        <v>123</v>
      </c>
    </row>
    <row r="172" spans="1:16" x14ac:dyDescent="0.25">
      <c r="A172" s="35"/>
      <c r="B172" s="22"/>
      <c r="C172" s="22"/>
      <c r="D172" s="22"/>
      <c r="E172" s="22"/>
      <c r="F172" s="22"/>
      <c r="G172" s="22"/>
      <c r="H172" s="22"/>
      <c r="I172" s="37"/>
      <c r="J172" s="35"/>
      <c r="K172" s="35"/>
      <c r="L172" s="35"/>
      <c r="M172" s="35"/>
      <c r="N172" s="22"/>
      <c r="O172" s="22"/>
      <c r="P172" s="53" t="s">
        <v>123</v>
      </c>
    </row>
    <row r="173" spans="1:16" x14ac:dyDescent="0.25">
      <c r="A173" s="35"/>
      <c r="B173" s="22"/>
      <c r="C173" s="22"/>
      <c r="D173" s="22"/>
      <c r="E173" s="22"/>
      <c r="F173" s="22"/>
      <c r="G173" s="22"/>
      <c r="H173" s="22"/>
      <c r="I173" s="37"/>
      <c r="J173" s="35"/>
      <c r="K173" s="35"/>
      <c r="L173" s="35"/>
      <c r="M173" s="35"/>
      <c r="N173" s="22"/>
      <c r="O173" s="22"/>
      <c r="P173" s="53" t="s">
        <v>123</v>
      </c>
    </row>
    <row r="174" spans="1:16" x14ac:dyDescent="0.25">
      <c r="A174" s="35"/>
      <c r="B174" s="22"/>
      <c r="C174" s="22"/>
      <c r="D174" s="22"/>
      <c r="E174" s="22"/>
      <c r="F174" s="22"/>
      <c r="G174" s="22"/>
      <c r="H174" s="22"/>
      <c r="I174" s="37"/>
      <c r="J174" s="35"/>
      <c r="K174" s="35"/>
      <c r="L174" s="35"/>
      <c r="M174" s="35"/>
      <c r="N174" s="22"/>
      <c r="O174" s="22"/>
      <c r="P174" s="53" t="s">
        <v>123</v>
      </c>
    </row>
    <row r="175" spans="1:16" x14ac:dyDescent="0.25">
      <c r="A175" s="35"/>
      <c r="B175" s="22"/>
      <c r="C175" s="22"/>
      <c r="D175" s="22"/>
      <c r="E175" s="22"/>
      <c r="F175" s="22"/>
      <c r="G175" s="22"/>
      <c r="H175" s="22"/>
      <c r="I175" s="37"/>
      <c r="J175" s="35"/>
      <c r="K175" s="35"/>
      <c r="L175" s="35"/>
      <c r="M175" s="35"/>
      <c r="N175" s="22"/>
      <c r="O175" s="22"/>
      <c r="P175" s="53" t="s">
        <v>123</v>
      </c>
    </row>
    <row r="176" spans="1:16" x14ac:dyDescent="0.25">
      <c r="A176" s="35"/>
      <c r="B176" s="22"/>
      <c r="C176" s="22"/>
      <c r="D176" s="22"/>
      <c r="E176" s="22"/>
      <c r="F176" s="22"/>
      <c r="G176" s="22"/>
      <c r="H176" s="22"/>
      <c r="I176" s="37"/>
      <c r="J176" s="35"/>
      <c r="K176" s="35"/>
      <c r="L176" s="35"/>
      <c r="M176" s="35"/>
      <c r="N176" s="22"/>
      <c r="O176" s="22"/>
      <c r="P176" s="53" t="s">
        <v>123</v>
      </c>
    </row>
    <row r="177" spans="1:16" x14ac:dyDescent="0.25">
      <c r="A177" s="35"/>
      <c r="B177" s="22"/>
      <c r="C177" s="22"/>
      <c r="D177" s="22"/>
      <c r="E177" s="22"/>
      <c r="F177" s="22"/>
      <c r="G177" s="22"/>
      <c r="H177" s="22"/>
      <c r="I177" s="37"/>
      <c r="J177" s="35"/>
      <c r="K177" s="35"/>
      <c r="L177" s="35"/>
      <c r="M177" s="35"/>
      <c r="N177" s="22"/>
      <c r="O177" s="22"/>
      <c r="P177" s="53" t="s">
        <v>123</v>
      </c>
    </row>
    <row r="178" spans="1:16" x14ac:dyDescent="0.25">
      <c r="A178" s="35"/>
      <c r="B178" s="22"/>
      <c r="C178" s="22"/>
      <c r="D178" s="22"/>
      <c r="E178" s="22"/>
      <c r="F178" s="22"/>
      <c r="G178" s="22"/>
      <c r="H178" s="22"/>
      <c r="I178" s="37"/>
      <c r="J178" s="35"/>
      <c r="K178" s="35"/>
      <c r="L178" s="35"/>
      <c r="M178" s="35"/>
      <c r="N178" s="22"/>
      <c r="O178" s="22"/>
      <c r="P178" s="53" t="s">
        <v>123</v>
      </c>
    </row>
    <row r="179" spans="1:16" x14ac:dyDescent="0.25">
      <c r="A179" s="35"/>
      <c r="B179" s="22"/>
      <c r="C179" s="22"/>
      <c r="D179" s="22"/>
      <c r="E179" s="22"/>
      <c r="F179" s="22"/>
      <c r="G179" s="22"/>
      <c r="H179" s="22"/>
      <c r="I179" s="37"/>
      <c r="J179" s="35"/>
      <c r="K179" s="35"/>
      <c r="L179" s="35"/>
      <c r="M179" s="35"/>
      <c r="N179" s="22"/>
      <c r="O179" s="22"/>
      <c r="P179" s="53" t="s">
        <v>123</v>
      </c>
    </row>
    <row r="180" spans="1:16" x14ac:dyDescent="0.25">
      <c r="A180" s="35"/>
      <c r="B180" s="22"/>
      <c r="C180" s="22"/>
      <c r="D180" s="22"/>
      <c r="E180" s="22"/>
      <c r="F180" s="22"/>
      <c r="G180" s="22"/>
      <c r="H180" s="22"/>
      <c r="I180" s="37"/>
      <c r="J180" s="35"/>
      <c r="K180" s="35"/>
      <c r="L180" s="35"/>
      <c r="M180" s="35"/>
      <c r="N180" s="22"/>
      <c r="O180" s="22"/>
      <c r="P180" s="53" t="s">
        <v>123</v>
      </c>
    </row>
    <row r="181" spans="1:16" x14ac:dyDescent="0.25">
      <c r="A181" s="35"/>
      <c r="B181" s="22"/>
      <c r="C181" s="22"/>
      <c r="D181" s="22"/>
      <c r="E181" s="22"/>
      <c r="F181" s="22"/>
      <c r="G181" s="22"/>
      <c r="H181" s="22"/>
      <c r="I181" s="37"/>
      <c r="J181" s="35"/>
      <c r="K181" s="35"/>
      <c r="L181" s="35"/>
      <c r="M181" s="35"/>
      <c r="N181" s="22"/>
      <c r="O181" s="22"/>
      <c r="P181" s="53" t="s">
        <v>123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238"/>
  <sheetViews>
    <sheetView topLeftCell="A16" workbookViewId="0">
      <selection activeCell="B17" sqref="B17"/>
    </sheetView>
  </sheetViews>
  <sheetFormatPr baseColWidth="10" defaultColWidth="9.140625" defaultRowHeight="15" x14ac:dyDescent="0.25"/>
  <cols>
    <col min="2" max="2" width="11.85546875" bestFit="1" customWidth="1"/>
    <col min="5" max="5" width="17.85546875" customWidth="1"/>
    <col min="6" max="6" width="14.7109375" customWidth="1"/>
    <col min="7" max="7" width="14.28515625" customWidth="1"/>
    <col min="8" max="8" width="18.42578125" customWidth="1"/>
    <col min="9" max="9" width="24.140625" customWidth="1"/>
    <col min="10" max="10" width="13" customWidth="1"/>
    <col min="11" max="11" width="13.7109375" customWidth="1"/>
    <col min="12" max="12" width="13" customWidth="1"/>
    <col min="13" max="13" width="13.7109375" customWidth="1"/>
    <col min="14" max="14" width="12" customWidth="1"/>
  </cols>
  <sheetData>
    <row r="1" spans="1:16" x14ac:dyDescent="0.25">
      <c r="A1" s="35"/>
      <c r="B1" s="36">
        <v>45399</v>
      </c>
      <c r="C1" s="22"/>
      <c r="D1" s="22"/>
      <c r="E1" s="22"/>
      <c r="F1" s="22"/>
      <c r="G1" s="22"/>
      <c r="H1" s="22"/>
      <c r="I1" s="37"/>
      <c r="J1" s="35"/>
      <c r="K1" s="35"/>
      <c r="L1" s="35"/>
      <c r="M1" s="35"/>
      <c r="N1" s="22"/>
      <c r="O1" s="22"/>
      <c r="P1" s="38" t="s">
        <v>123</v>
      </c>
    </row>
    <row r="2" spans="1:16" ht="45" x14ac:dyDescent="0.25">
      <c r="A2" s="39" t="s">
        <v>443</v>
      </c>
      <c r="B2" s="40" t="s">
        <v>444</v>
      </c>
      <c r="C2" s="41" t="s">
        <v>445</v>
      </c>
      <c r="D2" s="41" t="s">
        <v>521</v>
      </c>
      <c r="E2" s="41" t="s">
        <v>522</v>
      </c>
      <c r="F2" s="41" t="s">
        <v>446</v>
      </c>
      <c r="G2" s="41" t="s">
        <v>447</v>
      </c>
      <c r="H2" s="42" t="s">
        <v>448</v>
      </c>
      <c r="I2" s="40" t="s">
        <v>449</v>
      </c>
      <c r="J2" s="40" t="s">
        <v>450</v>
      </c>
      <c r="K2" s="40" t="s">
        <v>451</v>
      </c>
      <c r="L2" s="40" t="s">
        <v>452</v>
      </c>
      <c r="M2" s="40" t="s">
        <v>453</v>
      </c>
      <c r="N2" s="40" t="s">
        <v>454</v>
      </c>
      <c r="O2" s="40" t="s">
        <v>455</v>
      </c>
      <c r="P2" s="43" t="s">
        <v>456</v>
      </c>
    </row>
    <row r="3" spans="1:16" ht="177.75" customHeight="1" x14ac:dyDescent="0.25">
      <c r="A3" s="44">
        <v>52</v>
      </c>
      <c r="B3" s="45">
        <v>2023</v>
      </c>
      <c r="C3" s="45" t="s">
        <v>123</v>
      </c>
      <c r="D3" s="45" t="s">
        <v>123</v>
      </c>
      <c r="E3" s="45" t="s">
        <v>123</v>
      </c>
      <c r="F3" s="45" t="s">
        <v>123</v>
      </c>
      <c r="G3" s="45" t="s">
        <v>123</v>
      </c>
      <c r="H3" s="45" t="s">
        <v>562</v>
      </c>
      <c r="I3" s="45" t="s">
        <v>563</v>
      </c>
      <c r="J3" s="46">
        <v>44974</v>
      </c>
      <c r="K3" s="46">
        <v>45280</v>
      </c>
      <c r="L3" s="46">
        <v>45402</v>
      </c>
      <c r="M3" s="46">
        <v>45463</v>
      </c>
      <c r="N3" s="46">
        <v>46193</v>
      </c>
      <c r="O3" s="47" t="s">
        <v>123</v>
      </c>
      <c r="P3" s="47" t="s">
        <v>123</v>
      </c>
    </row>
    <row r="4" spans="1:16" ht="232.5" customHeight="1" x14ac:dyDescent="0.25">
      <c r="A4" s="44">
        <v>53</v>
      </c>
      <c r="B4" s="45">
        <v>2023</v>
      </c>
      <c r="C4" s="45" t="s">
        <v>123</v>
      </c>
      <c r="D4" s="45" t="s">
        <v>123</v>
      </c>
      <c r="E4" s="45" t="s">
        <v>123</v>
      </c>
      <c r="F4" s="45" t="s">
        <v>123</v>
      </c>
      <c r="G4" s="45" t="s">
        <v>123</v>
      </c>
      <c r="H4" s="45" t="s">
        <v>562</v>
      </c>
      <c r="I4" s="45" t="s">
        <v>564</v>
      </c>
      <c r="J4" s="46">
        <v>44974</v>
      </c>
      <c r="K4" s="46">
        <v>45280</v>
      </c>
      <c r="L4" s="46">
        <v>45402</v>
      </c>
      <c r="M4" s="46">
        <v>45463</v>
      </c>
      <c r="N4" s="46">
        <v>46193</v>
      </c>
      <c r="O4" s="47" t="s">
        <v>123</v>
      </c>
      <c r="P4" s="47" t="s">
        <v>123</v>
      </c>
    </row>
    <row r="5" spans="1:16" ht="241.5" customHeight="1" x14ac:dyDescent="0.25">
      <c r="A5" s="44">
        <v>54</v>
      </c>
      <c r="B5" s="45">
        <v>2023</v>
      </c>
      <c r="C5" s="45" t="s">
        <v>123</v>
      </c>
      <c r="D5" s="45" t="s">
        <v>123</v>
      </c>
      <c r="E5" s="45" t="s">
        <v>123</v>
      </c>
      <c r="F5" s="45" t="s">
        <v>123</v>
      </c>
      <c r="G5" s="45" t="s">
        <v>123</v>
      </c>
      <c r="H5" s="45" t="s">
        <v>565</v>
      </c>
      <c r="I5" s="45" t="s">
        <v>111</v>
      </c>
      <c r="J5" s="46">
        <v>44974</v>
      </c>
      <c r="K5" s="46">
        <v>45280</v>
      </c>
      <c r="L5" s="46">
        <v>45402</v>
      </c>
      <c r="M5" s="46">
        <v>45463</v>
      </c>
      <c r="N5" s="46">
        <v>46193</v>
      </c>
      <c r="O5" s="47" t="s">
        <v>123</v>
      </c>
      <c r="P5" s="47" t="s">
        <v>123</v>
      </c>
    </row>
    <row r="6" spans="1:16" ht="154.5" customHeight="1" x14ac:dyDescent="0.25">
      <c r="A6" s="44">
        <v>55</v>
      </c>
      <c r="B6" s="45">
        <v>2023</v>
      </c>
      <c r="C6" s="45" t="s">
        <v>123</v>
      </c>
      <c r="D6" s="45" t="s">
        <v>123</v>
      </c>
      <c r="E6" s="45" t="s">
        <v>123</v>
      </c>
      <c r="F6" s="45" t="s">
        <v>123</v>
      </c>
      <c r="G6" s="45" t="s">
        <v>123</v>
      </c>
      <c r="H6" s="45" t="s">
        <v>562</v>
      </c>
      <c r="I6" s="45" t="s">
        <v>566</v>
      </c>
      <c r="J6" s="46">
        <v>44974</v>
      </c>
      <c r="K6" s="46">
        <v>45280</v>
      </c>
      <c r="L6" s="46">
        <v>45402</v>
      </c>
      <c r="M6" s="46">
        <v>45463</v>
      </c>
      <c r="N6" s="46">
        <v>46193</v>
      </c>
      <c r="O6" s="47" t="s">
        <v>123</v>
      </c>
      <c r="P6" s="47" t="s">
        <v>123</v>
      </c>
    </row>
    <row r="7" spans="1:16" ht="138.75" customHeight="1" x14ac:dyDescent="0.25">
      <c r="A7" s="44">
        <v>56</v>
      </c>
      <c r="B7" s="45">
        <v>2023</v>
      </c>
      <c r="C7" s="45" t="s">
        <v>123</v>
      </c>
      <c r="D7" s="45" t="s">
        <v>123</v>
      </c>
      <c r="E7" s="45" t="s">
        <v>123</v>
      </c>
      <c r="F7" s="45" t="s">
        <v>123</v>
      </c>
      <c r="G7" s="45" t="s">
        <v>123</v>
      </c>
      <c r="H7" s="45" t="s">
        <v>562</v>
      </c>
      <c r="I7" s="45" t="s">
        <v>110</v>
      </c>
      <c r="J7" s="46">
        <v>44974</v>
      </c>
      <c r="K7" s="46">
        <v>45280</v>
      </c>
      <c r="L7" s="46">
        <v>45402</v>
      </c>
      <c r="M7" s="46">
        <v>45463</v>
      </c>
      <c r="N7" s="46">
        <v>46193</v>
      </c>
      <c r="O7" s="47" t="s">
        <v>123</v>
      </c>
      <c r="P7" s="47" t="s">
        <v>123</v>
      </c>
    </row>
    <row r="8" spans="1:16" ht="144.75" customHeight="1" x14ac:dyDescent="0.25">
      <c r="A8" s="44">
        <v>57</v>
      </c>
      <c r="B8" s="45">
        <v>2023</v>
      </c>
      <c r="C8" s="45" t="s">
        <v>123</v>
      </c>
      <c r="D8" s="45" t="s">
        <v>123</v>
      </c>
      <c r="E8" s="45" t="s">
        <v>123</v>
      </c>
      <c r="F8" s="45" t="s">
        <v>123</v>
      </c>
      <c r="G8" s="45" t="s">
        <v>123</v>
      </c>
      <c r="H8" s="45" t="s">
        <v>562</v>
      </c>
      <c r="I8" s="45" t="s">
        <v>567</v>
      </c>
      <c r="J8" s="46">
        <v>44974</v>
      </c>
      <c r="K8" s="46">
        <v>45280</v>
      </c>
      <c r="L8" s="46">
        <v>45402</v>
      </c>
      <c r="M8" s="46">
        <v>45463</v>
      </c>
      <c r="N8" s="46">
        <v>46193</v>
      </c>
      <c r="O8" s="47" t="s">
        <v>123</v>
      </c>
      <c r="P8" s="47" t="s">
        <v>123</v>
      </c>
    </row>
    <row r="9" spans="1:16" ht="238.5" customHeight="1" x14ac:dyDescent="0.25">
      <c r="A9" s="44">
        <v>58</v>
      </c>
      <c r="B9" s="45">
        <v>2023</v>
      </c>
      <c r="C9" s="45" t="s">
        <v>123</v>
      </c>
      <c r="D9" s="45" t="s">
        <v>123</v>
      </c>
      <c r="E9" s="45" t="s">
        <v>123</v>
      </c>
      <c r="F9" s="45" t="s">
        <v>123</v>
      </c>
      <c r="G9" s="45" t="s">
        <v>123</v>
      </c>
      <c r="H9" s="45" t="s">
        <v>562</v>
      </c>
      <c r="I9" s="45" t="s">
        <v>108</v>
      </c>
      <c r="J9" s="46">
        <v>44974</v>
      </c>
      <c r="K9" s="46">
        <v>45280</v>
      </c>
      <c r="L9" s="46">
        <v>45402</v>
      </c>
      <c r="M9" s="46">
        <v>45463</v>
      </c>
      <c r="N9" s="46">
        <v>46193</v>
      </c>
      <c r="O9" s="47" t="s">
        <v>123</v>
      </c>
      <c r="P9" s="47" t="s">
        <v>123</v>
      </c>
    </row>
    <row r="10" spans="1:16" ht="212.25" customHeight="1" x14ac:dyDescent="0.25">
      <c r="A10" s="44">
        <v>59</v>
      </c>
      <c r="B10" s="45">
        <v>2023</v>
      </c>
      <c r="C10" s="45" t="s">
        <v>123</v>
      </c>
      <c r="D10" s="45" t="s">
        <v>123</v>
      </c>
      <c r="E10" s="45" t="s">
        <v>123</v>
      </c>
      <c r="F10" s="45" t="s">
        <v>123</v>
      </c>
      <c r="G10" s="45" t="s">
        <v>123</v>
      </c>
      <c r="H10" s="45" t="s">
        <v>562</v>
      </c>
      <c r="I10" s="45" t="s">
        <v>568</v>
      </c>
      <c r="J10" s="46">
        <v>44974</v>
      </c>
      <c r="K10" s="46">
        <v>45280</v>
      </c>
      <c r="L10" s="46">
        <v>45402</v>
      </c>
      <c r="M10" s="46">
        <v>45463</v>
      </c>
      <c r="N10" s="46">
        <v>46193</v>
      </c>
      <c r="O10" s="47" t="s">
        <v>123</v>
      </c>
      <c r="P10" s="47" t="s">
        <v>123</v>
      </c>
    </row>
    <row r="11" spans="1:16" ht="187.5" customHeight="1" x14ac:dyDescent="0.25">
      <c r="A11" s="44">
        <v>60</v>
      </c>
      <c r="B11" s="45">
        <v>2023</v>
      </c>
      <c r="C11" s="45" t="s">
        <v>123</v>
      </c>
      <c r="D11" s="45" t="s">
        <v>123</v>
      </c>
      <c r="E11" s="45" t="s">
        <v>123</v>
      </c>
      <c r="F11" s="45" t="s">
        <v>123</v>
      </c>
      <c r="G11" s="45" t="s">
        <v>123</v>
      </c>
      <c r="H11" s="45" t="s">
        <v>438</v>
      </c>
      <c r="I11" s="45" t="s">
        <v>441</v>
      </c>
      <c r="J11" s="46">
        <v>45016</v>
      </c>
      <c r="K11" s="46">
        <v>45049</v>
      </c>
      <c r="L11" s="46">
        <v>45172</v>
      </c>
      <c r="M11" s="46">
        <v>45233</v>
      </c>
      <c r="N11" s="46">
        <v>45964</v>
      </c>
      <c r="O11" s="47" t="s">
        <v>123</v>
      </c>
      <c r="P11" s="47" t="s">
        <v>123</v>
      </c>
    </row>
    <row r="12" spans="1:16" ht="150.75" customHeight="1" x14ac:dyDescent="0.25">
      <c r="A12" s="44">
        <v>61</v>
      </c>
      <c r="B12" s="45">
        <v>2023</v>
      </c>
      <c r="C12" s="45" t="s">
        <v>123</v>
      </c>
      <c r="D12" s="45" t="s">
        <v>123</v>
      </c>
      <c r="E12" s="45" t="s">
        <v>123</v>
      </c>
      <c r="F12" s="45" t="s">
        <v>123</v>
      </c>
      <c r="G12" s="45" t="s">
        <v>123</v>
      </c>
      <c r="H12" s="45" t="s">
        <v>438</v>
      </c>
      <c r="I12" s="45" t="s">
        <v>569</v>
      </c>
      <c r="J12" s="46">
        <v>45016</v>
      </c>
      <c r="K12" s="46">
        <v>45049</v>
      </c>
      <c r="L12" s="46">
        <v>45172</v>
      </c>
      <c r="M12" s="46">
        <v>45233</v>
      </c>
      <c r="N12" s="46">
        <v>45964</v>
      </c>
      <c r="O12" s="47" t="s">
        <v>123</v>
      </c>
      <c r="P12" s="47" t="s">
        <v>123</v>
      </c>
    </row>
    <row r="13" spans="1:16" ht="113.25" customHeight="1" x14ac:dyDescent="0.25">
      <c r="A13" s="44">
        <v>62</v>
      </c>
      <c r="B13" s="45">
        <v>2023</v>
      </c>
      <c r="C13" s="45" t="s">
        <v>123</v>
      </c>
      <c r="D13" s="45" t="s">
        <v>123</v>
      </c>
      <c r="E13" s="45" t="s">
        <v>123</v>
      </c>
      <c r="F13" s="45" t="s">
        <v>123</v>
      </c>
      <c r="G13" s="45" t="s">
        <v>123</v>
      </c>
      <c r="H13" s="45" t="s">
        <v>431</v>
      </c>
      <c r="I13" s="45" t="s">
        <v>570</v>
      </c>
      <c r="J13" s="46">
        <v>45016</v>
      </c>
      <c r="K13" s="46">
        <v>45034</v>
      </c>
      <c r="L13" s="46">
        <v>45156</v>
      </c>
      <c r="M13" s="46">
        <v>45217</v>
      </c>
      <c r="N13" s="46">
        <v>45948</v>
      </c>
      <c r="O13" s="47" t="s">
        <v>123</v>
      </c>
      <c r="P13" s="47" t="s">
        <v>123</v>
      </c>
    </row>
    <row r="14" spans="1:16" ht="82.5" customHeight="1" x14ac:dyDescent="0.25">
      <c r="A14" s="44">
        <v>63</v>
      </c>
      <c r="B14" s="45">
        <v>2023</v>
      </c>
      <c r="C14" s="45" t="s">
        <v>123</v>
      </c>
      <c r="D14" s="45" t="s">
        <v>123</v>
      </c>
      <c r="E14" s="45" t="s">
        <v>123</v>
      </c>
      <c r="F14" s="45" t="s">
        <v>123</v>
      </c>
      <c r="G14" s="45" t="s">
        <v>123</v>
      </c>
      <c r="H14" s="45" t="s">
        <v>434</v>
      </c>
      <c r="I14" s="45" t="s">
        <v>569</v>
      </c>
      <c r="J14" s="46">
        <v>45019</v>
      </c>
      <c r="K14" s="46">
        <v>45034</v>
      </c>
      <c r="L14" s="46">
        <v>45156</v>
      </c>
      <c r="M14" s="46">
        <v>45217</v>
      </c>
      <c r="N14" s="46">
        <v>45948</v>
      </c>
      <c r="O14" s="47" t="s">
        <v>123</v>
      </c>
      <c r="P14" s="47" t="s">
        <v>123</v>
      </c>
    </row>
    <row r="15" spans="1:16" ht="119.25" customHeight="1" x14ac:dyDescent="0.25">
      <c r="A15" s="44">
        <v>64</v>
      </c>
      <c r="B15" s="45">
        <v>2023</v>
      </c>
      <c r="C15" s="45" t="s">
        <v>123</v>
      </c>
      <c r="D15" s="45" t="s">
        <v>123</v>
      </c>
      <c r="E15" s="45" t="s">
        <v>123</v>
      </c>
      <c r="F15" s="45" t="s">
        <v>123</v>
      </c>
      <c r="G15" s="45" t="s">
        <v>123</v>
      </c>
      <c r="H15" s="45" t="s">
        <v>427</v>
      </c>
      <c r="I15" s="45" t="s">
        <v>569</v>
      </c>
      <c r="J15" s="46">
        <v>45019</v>
      </c>
      <c r="K15" s="46">
        <v>45041</v>
      </c>
      <c r="L15" s="46">
        <v>45163</v>
      </c>
      <c r="M15" s="46">
        <v>45224</v>
      </c>
      <c r="N15" s="46">
        <v>45955</v>
      </c>
      <c r="O15" s="47" t="s">
        <v>123</v>
      </c>
      <c r="P15" s="47" t="s">
        <v>123</v>
      </c>
    </row>
    <row r="16" spans="1:16" ht="157.5" customHeight="1" x14ac:dyDescent="0.25">
      <c r="A16" s="44">
        <v>65</v>
      </c>
      <c r="B16" s="45">
        <v>2023</v>
      </c>
      <c r="C16" s="45" t="s">
        <v>123</v>
      </c>
      <c r="D16" s="45" t="s">
        <v>123</v>
      </c>
      <c r="E16" s="45" t="s">
        <v>123</v>
      </c>
      <c r="F16" s="45" t="s">
        <v>123</v>
      </c>
      <c r="G16" s="45" t="s">
        <v>123</v>
      </c>
      <c r="H16" s="45" t="s">
        <v>571</v>
      </c>
      <c r="I16" s="45" t="s">
        <v>572</v>
      </c>
      <c r="J16" s="46">
        <v>45040</v>
      </c>
      <c r="K16" s="46">
        <v>45351</v>
      </c>
      <c r="L16" s="46">
        <v>45472</v>
      </c>
      <c r="M16" s="46">
        <v>45533</v>
      </c>
      <c r="N16" s="46">
        <v>46263</v>
      </c>
      <c r="O16" s="47" t="s">
        <v>123</v>
      </c>
      <c r="P16" s="47" t="s">
        <v>123</v>
      </c>
    </row>
    <row r="17" spans="1:16" ht="286.5" customHeight="1" x14ac:dyDescent="0.25">
      <c r="A17" s="44">
        <v>66</v>
      </c>
      <c r="B17" s="45">
        <v>2023</v>
      </c>
      <c r="C17" s="45" t="s">
        <v>123</v>
      </c>
      <c r="D17" s="45" t="s">
        <v>123</v>
      </c>
      <c r="E17" s="45" t="s">
        <v>123</v>
      </c>
      <c r="F17" s="45" t="s">
        <v>123</v>
      </c>
      <c r="G17" s="45" t="s">
        <v>123</v>
      </c>
      <c r="H17" s="45" t="s">
        <v>573</v>
      </c>
      <c r="I17" s="45" t="s">
        <v>574</v>
      </c>
      <c r="J17" s="46">
        <v>45077</v>
      </c>
      <c r="K17" s="46">
        <v>45112</v>
      </c>
      <c r="L17" s="46">
        <v>45235</v>
      </c>
      <c r="M17" s="46">
        <v>45296</v>
      </c>
      <c r="N17" s="46">
        <v>46027</v>
      </c>
      <c r="O17" s="47" t="s">
        <v>123</v>
      </c>
      <c r="P17" s="47" t="s">
        <v>123</v>
      </c>
    </row>
    <row r="18" spans="1:16" ht="286.5" customHeight="1" x14ac:dyDescent="0.25">
      <c r="A18" s="44">
        <v>67</v>
      </c>
      <c r="B18" s="45">
        <v>2023</v>
      </c>
      <c r="C18" s="45" t="s">
        <v>123</v>
      </c>
      <c r="D18" s="45" t="s">
        <v>123</v>
      </c>
      <c r="E18" s="45" t="s">
        <v>123</v>
      </c>
      <c r="F18" s="45" t="s">
        <v>123</v>
      </c>
      <c r="G18" s="45" t="s">
        <v>123</v>
      </c>
      <c r="H18" s="45" t="s">
        <v>422</v>
      </c>
      <c r="I18" s="45" t="s">
        <v>575</v>
      </c>
      <c r="J18" s="46">
        <v>45086</v>
      </c>
      <c r="K18" s="46">
        <v>45250</v>
      </c>
      <c r="L18" s="46">
        <v>45371</v>
      </c>
      <c r="M18" s="46">
        <v>45432</v>
      </c>
      <c r="N18" s="46">
        <v>46162</v>
      </c>
      <c r="O18" s="47" t="s">
        <v>123</v>
      </c>
      <c r="P18" s="47" t="s">
        <v>123</v>
      </c>
    </row>
    <row r="19" spans="1:16" ht="213" customHeight="1" x14ac:dyDescent="0.25">
      <c r="A19" s="44">
        <v>68</v>
      </c>
      <c r="B19" s="45">
        <v>2023</v>
      </c>
      <c r="C19" s="45" t="s">
        <v>123</v>
      </c>
      <c r="D19" s="45" t="s">
        <v>123</v>
      </c>
      <c r="E19" s="45" t="s">
        <v>123</v>
      </c>
      <c r="F19" s="45" t="s">
        <v>123</v>
      </c>
      <c r="G19" s="45" t="s">
        <v>123</v>
      </c>
      <c r="H19" s="45" t="s">
        <v>422</v>
      </c>
      <c r="I19" s="45" t="s">
        <v>575</v>
      </c>
      <c r="J19" s="46">
        <v>45086</v>
      </c>
      <c r="K19" s="46">
        <v>45250</v>
      </c>
      <c r="L19" s="46">
        <v>45371</v>
      </c>
      <c r="M19" s="46">
        <v>45432</v>
      </c>
      <c r="N19" s="46">
        <v>46162</v>
      </c>
      <c r="O19" s="47" t="s">
        <v>123</v>
      </c>
      <c r="P19" s="47" t="s">
        <v>123</v>
      </c>
    </row>
    <row r="20" spans="1:16" ht="283.5" customHeight="1" x14ac:dyDescent="0.25">
      <c r="A20" s="44">
        <v>69</v>
      </c>
      <c r="B20" s="45">
        <v>2023</v>
      </c>
      <c r="C20" s="45" t="s">
        <v>123</v>
      </c>
      <c r="D20" s="45" t="s">
        <v>123</v>
      </c>
      <c r="E20" s="45" t="s">
        <v>123</v>
      </c>
      <c r="F20" s="45" t="s">
        <v>123</v>
      </c>
      <c r="G20" s="45" t="s">
        <v>123</v>
      </c>
      <c r="H20" s="45" t="s">
        <v>422</v>
      </c>
      <c r="I20" s="45" t="s">
        <v>575</v>
      </c>
      <c r="J20" s="46">
        <v>45086</v>
      </c>
      <c r="K20" s="46">
        <v>45250</v>
      </c>
      <c r="L20" s="46">
        <v>45371</v>
      </c>
      <c r="M20" s="46">
        <v>45432</v>
      </c>
      <c r="N20" s="46">
        <v>46162</v>
      </c>
      <c r="O20" s="47" t="s">
        <v>123</v>
      </c>
      <c r="P20" s="47" t="s">
        <v>123</v>
      </c>
    </row>
    <row r="21" spans="1:16" ht="237.75" customHeight="1" x14ac:dyDescent="0.25">
      <c r="A21" s="44">
        <v>70</v>
      </c>
      <c r="B21" s="45">
        <v>2023</v>
      </c>
      <c r="C21" s="45" t="s">
        <v>123</v>
      </c>
      <c r="D21" s="45" t="s">
        <v>123</v>
      </c>
      <c r="E21" s="45" t="s">
        <v>123</v>
      </c>
      <c r="F21" s="45" t="s">
        <v>123</v>
      </c>
      <c r="G21" s="45" t="s">
        <v>123</v>
      </c>
      <c r="H21" s="45" t="s">
        <v>422</v>
      </c>
      <c r="I21" s="45" t="s">
        <v>575</v>
      </c>
      <c r="J21" s="46">
        <v>45086</v>
      </c>
      <c r="K21" s="46">
        <v>45250</v>
      </c>
      <c r="L21" s="46">
        <v>45371</v>
      </c>
      <c r="M21" s="46">
        <v>45432</v>
      </c>
      <c r="N21" s="46">
        <v>46162</v>
      </c>
      <c r="O21" s="47" t="s">
        <v>123</v>
      </c>
      <c r="P21" s="47" t="s">
        <v>123</v>
      </c>
    </row>
    <row r="22" spans="1:16" ht="273.75" customHeight="1" x14ac:dyDescent="0.25">
      <c r="A22" s="44">
        <v>71</v>
      </c>
      <c r="B22" s="45">
        <v>2023</v>
      </c>
      <c r="C22" s="45" t="s">
        <v>123</v>
      </c>
      <c r="D22" s="45" t="s">
        <v>123</v>
      </c>
      <c r="E22" s="45" t="s">
        <v>123</v>
      </c>
      <c r="F22" s="45" t="s">
        <v>123</v>
      </c>
      <c r="G22" s="45" t="s">
        <v>123</v>
      </c>
      <c r="H22" s="45" t="s">
        <v>422</v>
      </c>
      <c r="I22" s="45" t="s">
        <v>575</v>
      </c>
      <c r="J22" s="46">
        <v>45086</v>
      </c>
      <c r="K22" s="46">
        <v>45250</v>
      </c>
      <c r="L22" s="46">
        <v>45371</v>
      </c>
      <c r="M22" s="46">
        <v>45432</v>
      </c>
      <c r="N22" s="46">
        <v>46162</v>
      </c>
      <c r="O22" s="47" t="s">
        <v>123</v>
      </c>
      <c r="P22" s="47" t="s">
        <v>123</v>
      </c>
    </row>
    <row r="23" spans="1:16" ht="216" customHeight="1" x14ac:dyDescent="0.25">
      <c r="A23" s="44">
        <v>72</v>
      </c>
      <c r="B23" s="45">
        <v>2023</v>
      </c>
      <c r="C23" s="45" t="s">
        <v>123</v>
      </c>
      <c r="D23" s="45" t="s">
        <v>123</v>
      </c>
      <c r="E23" s="45" t="s">
        <v>123</v>
      </c>
      <c r="F23" s="45" t="s">
        <v>123</v>
      </c>
      <c r="G23" s="45" t="s">
        <v>123</v>
      </c>
      <c r="H23" s="45" t="s">
        <v>422</v>
      </c>
      <c r="I23" s="45" t="s">
        <v>575</v>
      </c>
      <c r="J23" s="46">
        <v>45086</v>
      </c>
      <c r="K23" s="46">
        <v>45250</v>
      </c>
      <c r="L23" s="46">
        <v>45371</v>
      </c>
      <c r="M23" s="46">
        <v>45432</v>
      </c>
      <c r="N23" s="46">
        <v>46162</v>
      </c>
      <c r="O23" s="47" t="s">
        <v>123</v>
      </c>
      <c r="P23" s="47" t="s">
        <v>123</v>
      </c>
    </row>
    <row r="24" spans="1:16" ht="211.5" customHeight="1" x14ac:dyDescent="0.25">
      <c r="A24" s="44">
        <v>73</v>
      </c>
      <c r="B24" s="45">
        <v>2023</v>
      </c>
      <c r="C24" s="45" t="s">
        <v>123</v>
      </c>
      <c r="D24" s="45" t="s">
        <v>123</v>
      </c>
      <c r="E24" s="45" t="s">
        <v>123</v>
      </c>
      <c r="F24" s="45" t="s">
        <v>123</v>
      </c>
      <c r="G24" s="45" t="s">
        <v>123</v>
      </c>
      <c r="H24" s="45" t="s">
        <v>422</v>
      </c>
      <c r="I24" s="45" t="s">
        <v>575</v>
      </c>
      <c r="J24" s="46">
        <v>45086</v>
      </c>
      <c r="K24" s="46">
        <v>45250</v>
      </c>
      <c r="L24" s="46">
        <v>45371</v>
      </c>
      <c r="M24" s="46">
        <v>45432</v>
      </c>
      <c r="N24" s="46">
        <v>46162</v>
      </c>
      <c r="O24" s="47" t="s">
        <v>123</v>
      </c>
      <c r="P24" s="47" t="s">
        <v>123</v>
      </c>
    </row>
    <row r="25" spans="1:16" ht="227.25" customHeight="1" x14ac:dyDescent="0.25">
      <c r="A25" s="44">
        <v>74</v>
      </c>
      <c r="B25" s="45">
        <v>2023</v>
      </c>
      <c r="C25" s="45" t="s">
        <v>123</v>
      </c>
      <c r="D25" s="45" t="s">
        <v>123</v>
      </c>
      <c r="E25" s="45" t="s">
        <v>123</v>
      </c>
      <c r="F25" s="45" t="s">
        <v>123</v>
      </c>
      <c r="G25" s="45" t="s">
        <v>123</v>
      </c>
      <c r="H25" s="45" t="s">
        <v>422</v>
      </c>
      <c r="I25" s="45" t="s">
        <v>575</v>
      </c>
      <c r="J25" s="46">
        <v>45086</v>
      </c>
      <c r="K25" s="46">
        <v>45250</v>
      </c>
      <c r="L25" s="46">
        <v>45371</v>
      </c>
      <c r="M25" s="46">
        <v>45432</v>
      </c>
      <c r="N25" s="46">
        <v>46162</v>
      </c>
      <c r="O25" s="47" t="s">
        <v>123</v>
      </c>
      <c r="P25" s="47" t="s">
        <v>123</v>
      </c>
    </row>
    <row r="26" spans="1:16" ht="228.75" customHeight="1" x14ac:dyDescent="0.25">
      <c r="A26" s="44">
        <v>75</v>
      </c>
      <c r="B26" s="45">
        <v>2023</v>
      </c>
      <c r="C26" s="45" t="s">
        <v>123</v>
      </c>
      <c r="D26" s="45" t="s">
        <v>123</v>
      </c>
      <c r="E26" s="45" t="s">
        <v>123</v>
      </c>
      <c r="F26" s="45" t="s">
        <v>123</v>
      </c>
      <c r="G26" s="45" t="s">
        <v>123</v>
      </c>
      <c r="H26" s="45" t="s">
        <v>422</v>
      </c>
      <c r="I26" s="45" t="s">
        <v>575</v>
      </c>
      <c r="J26" s="46">
        <v>45086</v>
      </c>
      <c r="K26" s="46">
        <v>45250</v>
      </c>
      <c r="L26" s="46">
        <v>45371</v>
      </c>
      <c r="M26" s="46">
        <v>45432</v>
      </c>
      <c r="N26" s="46">
        <v>46162</v>
      </c>
      <c r="O26" s="47" t="s">
        <v>123</v>
      </c>
      <c r="P26" s="47" t="s">
        <v>123</v>
      </c>
    </row>
    <row r="27" spans="1:16" ht="194.25" customHeight="1" x14ac:dyDescent="0.25">
      <c r="A27" s="44">
        <v>76</v>
      </c>
      <c r="B27" s="45">
        <v>2023</v>
      </c>
      <c r="C27" s="45" t="s">
        <v>123</v>
      </c>
      <c r="D27" s="45" t="s">
        <v>123</v>
      </c>
      <c r="E27" s="45" t="s">
        <v>123</v>
      </c>
      <c r="F27" s="45" t="s">
        <v>123</v>
      </c>
      <c r="G27" s="45" t="s">
        <v>123</v>
      </c>
      <c r="H27" s="45" t="s">
        <v>422</v>
      </c>
      <c r="I27" s="45" t="s">
        <v>575</v>
      </c>
      <c r="J27" s="46">
        <v>45086</v>
      </c>
      <c r="K27" s="46">
        <v>45250</v>
      </c>
      <c r="L27" s="46">
        <v>45371</v>
      </c>
      <c r="M27" s="46">
        <v>45432</v>
      </c>
      <c r="N27" s="46">
        <v>46162</v>
      </c>
      <c r="O27" s="47" t="s">
        <v>123</v>
      </c>
      <c r="P27" s="47" t="s">
        <v>123</v>
      </c>
    </row>
    <row r="28" spans="1:16" ht="227.25" customHeight="1" x14ac:dyDescent="0.25">
      <c r="A28" s="44">
        <v>77</v>
      </c>
      <c r="B28" s="45">
        <v>2023</v>
      </c>
      <c r="C28" s="45" t="s">
        <v>123</v>
      </c>
      <c r="D28" s="45" t="s">
        <v>123</v>
      </c>
      <c r="E28" s="45" t="s">
        <v>123</v>
      </c>
      <c r="F28" s="45" t="s">
        <v>123</v>
      </c>
      <c r="G28" s="45" t="s">
        <v>123</v>
      </c>
      <c r="H28" s="45" t="s">
        <v>422</v>
      </c>
      <c r="I28" s="45" t="s">
        <v>575</v>
      </c>
      <c r="J28" s="46">
        <v>45086</v>
      </c>
      <c r="K28" s="46">
        <v>45250</v>
      </c>
      <c r="L28" s="46">
        <v>45371</v>
      </c>
      <c r="M28" s="46">
        <v>45432</v>
      </c>
      <c r="N28" s="46">
        <v>46162</v>
      </c>
      <c r="O28" s="47" t="s">
        <v>123</v>
      </c>
      <c r="P28" s="47" t="s">
        <v>123</v>
      </c>
    </row>
    <row r="29" spans="1:16" ht="241.5" customHeight="1" x14ac:dyDescent="0.25">
      <c r="A29" s="44">
        <v>78</v>
      </c>
      <c r="B29" s="45">
        <v>2023</v>
      </c>
      <c r="C29" s="45" t="s">
        <v>123</v>
      </c>
      <c r="D29" s="45" t="s">
        <v>123</v>
      </c>
      <c r="E29" s="45" t="s">
        <v>123</v>
      </c>
      <c r="F29" s="45" t="s">
        <v>123</v>
      </c>
      <c r="G29" s="45" t="s">
        <v>123</v>
      </c>
      <c r="H29" s="45" t="s">
        <v>422</v>
      </c>
      <c r="I29" s="45" t="s">
        <v>575</v>
      </c>
      <c r="J29" s="46">
        <v>45086</v>
      </c>
      <c r="K29" s="46">
        <v>45250</v>
      </c>
      <c r="L29" s="46">
        <v>45371</v>
      </c>
      <c r="M29" s="46">
        <v>45432</v>
      </c>
      <c r="N29" s="46">
        <v>46162</v>
      </c>
      <c r="O29" s="47" t="s">
        <v>123</v>
      </c>
      <c r="P29" s="47" t="s">
        <v>123</v>
      </c>
    </row>
    <row r="30" spans="1:16" ht="138.75" customHeight="1" x14ac:dyDescent="0.25">
      <c r="A30" s="44">
        <v>79</v>
      </c>
      <c r="B30" s="45">
        <v>2023</v>
      </c>
      <c r="C30" s="45" t="s">
        <v>123</v>
      </c>
      <c r="D30" s="45" t="s">
        <v>123</v>
      </c>
      <c r="E30" s="45" t="s">
        <v>123</v>
      </c>
      <c r="F30" s="45" t="s">
        <v>123</v>
      </c>
      <c r="G30" s="45" t="s">
        <v>123</v>
      </c>
      <c r="H30" s="45" t="s">
        <v>422</v>
      </c>
      <c r="I30" s="45" t="s">
        <v>575</v>
      </c>
      <c r="J30" s="46">
        <v>45086</v>
      </c>
      <c r="K30" s="46">
        <v>45260</v>
      </c>
      <c r="L30" s="46">
        <v>45381</v>
      </c>
      <c r="M30" s="46">
        <v>45442</v>
      </c>
      <c r="N30" s="46">
        <v>46172</v>
      </c>
      <c r="O30" s="47" t="s">
        <v>123</v>
      </c>
      <c r="P30" s="47" t="s">
        <v>123</v>
      </c>
    </row>
    <row r="31" spans="1:16" ht="289.5" customHeight="1" x14ac:dyDescent="0.25">
      <c r="A31" s="44">
        <v>80</v>
      </c>
      <c r="B31" s="45">
        <v>2023</v>
      </c>
      <c r="C31" s="45" t="s">
        <v>123</v>
      </c>
      <c r="D31" s="45" t="s">
        <v>123</v>
      </c>
      <c r="E31" s="45" t="s">
        <v>123</v>
      </c>
      <c r="F31" s="45" t="s">
        <v>123</v>
      </c>
      <c r="G31" s="45" t="s">
        <v>123</v>
      </c>
      <c r="H31" s="45" t="s">
        <v>422</v>
      </c>
      <c r="I31" s="45" t="s">
        <v>575</v>
      </c>
      <c r="J31" s="46">
        <v>45086</v>
      </c>
      <c r="K31" s="46">
        <v>45250</v>
      </c>
      <c r="L31" s="46">
        <v>45371</v>
      </c>
      <c r="M31" s="46">
        <v>45432</v>
      </c>
      <c r="N31" s="46">
        <v>46162</v>
      </c>
      <c r="O31" s="47" t="s">
        <v>123</v>
      </c>
      <c r="P31" s="47" t="s">
        <v>123</v>
      </c>
    </row>
    <row r="32" spans="1:16" ht="287.25" customHeight="1" x14ac:dyDescent="0.25">
      <c r="A32" s="44">
        <v>81</v>
      </c>
      <c r="B32" s="45">
        <v>2023</v>
      </c>
      <c r="C32" s="45" t="s">
        <v>123</v>
      </c>
      <c r="D32" s="45" t="s">
        <v>123</v>
      </c>
      <c r="E32" s="45" t="s">
        <v>123</v>
      </c>
      <c r="F32" s="45" t="s">
        <v>123</v>
      </c>
      <c r="G32" s="45" t="s">
        <v>123</v>
      </c>
      <c r="H32" s="45" t="s">
        <v>422</v>
      </c>
      <c r="I32" s="45" t="s">
        <v>575</v>
      </c>
      <c r="J32" s="46">
        <v>45086</v>
      </c>
      <c r="K32" s="46">
        <v>45250</v>
      </c>
      <c r="L32" s="46">
        <v>45371</v>
      </c>
      <c r="M32" s="46">
        <v>45432</v>
      </c>
      <c r="N32" s="46">
        <v>46162</v>
      </c>
      <c r="O32" s="47" t="s">
        <v>123</v>
      </c>
      <c r="P32" s="47" t="s">
        <v>123</v>
      </c>
    </row>
    <row r="33" spans="1:16" ht="276" customHeight="1" x14ac:dyDescent="0.25">
      <c r="A33" s="44">
        <v>82</v>
      </c>
      <c r="B33" s="45">
        <v>2023</v>
      </c>
      <c r="C33" s="45" t="s">
        <v>123</v>
      </c>
      <c r="D33" s="45" t="s">
        <v>123</v>
      </c>
      <c r="E33" s="45" t="s">
        <v>123</v>
      </c>
      <c r="F33" s="45" t="s">
        <v>123</v>
      </c>
      <c r="G33" s="45" t="s">
        <v>123</v>
      </c>
      <c r="H33" s="45" t="s">
        <v>422</v>
      </c>
      <c r="I33" s="45" t="s">
        <v>575</v>
      </c>
      <c r="J33" s="46">
        <v>45086</v>
      </c>
      <c r="K33" s="46">
        <v>45250</v>
      </c>
      <c r="L33" s="46">
        <v>45371</v>
      </c>
      <c r="M33" s="46">
        <v>45432</v>
      </c>
      <c r="N33" s="46">
        <v>46162</v>
      </c>
      <c r="O33" s="47" t="s">
        <v>123</v>
      </c>
      <c r="P33" s="47" t="s">
        <v>123</v>
      </c>
    </row>
    <row r="34" spans="1:16" ht="203.25" customHeight="1" x14ac:dyDescent="0.25">
      <c r="A34" s="44">
        <v>83</v>
      </c>
      <c r="B34" s="45">
        <v>2023</v>
      </c>
      <c r="C34" s="45" t="s">
        <v>123</v>
      </c>
      <c r="D34" s="45" t="s">
        <v>123</v>
      </c>
      <c r="E34" s="45" t="s">
        <v>123</v>
      </c>
      <c r="F34" s="45" t="s">
        <v>123</v>
      </c>
      <c r="G34" s="45" t="s">
        <v>123</v>
      </c>
      <c r="H34" s="45" t="s">
        <v>422</v>
      </c>
      <c r="I34" s="45" t="s">
        <v>575</v>
      </c>
      <c r="J34" s="46">
        <v>45086</v>
      </c>
      <c r="K34" s="46">
        <v>45250</v>
      </c>
      <c r="L34" s="46">
        <v>45371</v>
      </c>
      <c r="M34" s="46">
        <v>45432</v>
      </c>
      <c r="N34" s="46">
        <v>46162</v>
      </c>
      <c r="O34" s="47" t="s">
        <v>123</v>
      </c>
      <c r="P34" s="47" t="s">
        <v>123</v>
      </c>
    </row>
    <row r="35" spans="1:16" ht="226.5" customHeight="1" x14ac:dyDescent="0.25">
      <c r="A35" s="44">
        <v>84</v>
      </c>
      <c r="B35" s="45">
        <v>2023</v>
      </c>
      <c r="C35" s="45" t="s">
        <v>123</v>
      </c>
      <c r="D35" s="45" t="s">
        <v>123</v>
      </c>
      <c r="E35" s="45" t="s">
        <v>123</v>
      </c>
      <c r="F35" s="45" t="s">
        <v>123</v>
      </c>
      <c r="G35" s="45" t="s">
        <v>123</v>
      </c>
      <c r="H35" s="45" t="s">
        <v>422</v>
      </c>
      <c r="I35" s="45" t="s">
        <v>575</v>
      </c>
      <c r="J35" s="46">
        <v>45086</v>
      </c>
      <c r="K35" s="46">
        <v>45250</v>
      </c>
      <c r="L35" s="46">
        <v>45371</v>
      </c>
      <c r="M35" s="46">
        <v>45432</v>
      </c>
      <c r="N35" s="46">
        <v>46162</v>
      </c>
      <c r="O35" s="47" t="s">
        <v>123</v>
      </c>
      <c r="P35" s="47" t="s">
        <v>123</v>
      </c>
    </row>
    <row r="36" spans="1:16" ht="248.25" customHeight="1" x14ac:dyDescent="0.25">
      <c r="A36" s="44">
        <v>85</v>
      </c>
      <c r="B36" s="45">
        <v>2023</v>
      </c>
      <c r="C36" s="45" t="s">
        <v>123</v>
      </c>
      <c r="D36" s="45" t="s">
        <v>123</v>
      </c>
      <c r="E36" s="45" t="s">
        <v>123</v>
      </c>
      <c r="F36" s="45" t="s">
        <v>123</v>
      </c>
      <c r="G36" s="45" t="s">
        <v>123</v>
      </c>
      <c r="H36" s="45" t="s">
        <v>422</v>
      </c>
      <c r="I36" s="45" t="s">
        <v>575</v>
      </c>
      <c r="J36" s="46">
        <v>45086</v>
      </c>
      <c r="K36" s="46">
        <v>45250</v>
      </c>
      <c r="L36" s="46">
        <v>45371</v>
      </c>
      <c r="M36" s="46">
        <v>45432</v>
      </c>
      <c r="N36" s="46">
        <v>46162</v>
      </c>
      <c r="O36" s="47" t="s">
        <v>123</v>
      </c>
      <c r="P36" s="47" t="s">
        <v>123</v>
      </c>
    </row>
    <row r="37" spans="1:16" ht="204.75" customHeight="1" x14ac:dyDescent="0.25">
      <c r="A37" s="44">
        <v>86</v>
      </c>
      <c r="B37" s="45">
        <v>2023</v>
      </c>
      <c r="C37" s="45" t="s">
        <v>123</v>
      </c>
      <c r="D37" s="45" t="s">
        <v>123</v>
      </c>
      <c r="E37" s="45" t="s">
        <v>123</v>
      </c>
      <c r="F37" s="45" t="s">
        <v>123</v>
      </c>
      <c r="G37" s="45" t="s">
        <v>123</v>
      </c>
      <c r="H37" s="45" t="s">
        <v>422</v>
      </c>
      <c r="I37" s="45" t="s">
        <v>575</v>
      </c>
      <c r="J37" s="46">
        <v>45086</v>
      </c>
      <c r="K37" s="46">
        <v>45250</v>
      </c>
      <c r="L37" s="46">
        <v>45371</v>
      </c>
      <c r="M37" s="46">
        <v>45432</v>
      </c>
      <c r="N37" s="46">
        <v>46162</v>
      </c>
      <c r="O37" s="47" t="s">
        <v>123</v>
      </c>
      <c r="P37" s="47" t="s">
        <v>123</v>
      </c>
    </row>
    <row r="38" spans="1:16" ht="273" customHeight="1" x14ac:dyDescent="0.25">
      <c r="A38" s="44">
        <v>87</v>
      </c>
      <c r="B38" s="45">
        <v>2023</v>
      </c>
      <c r="C38" s="45" t="s">
        <v>123</v>
      </c>
      <c r="D38" s="45" t="s">
        <v>123</v>
      </c>
      <c r="E38" s="45" t="s">
        <v>123</v>
      </c>
      <c r="F38" s="45" t="s">
        <v>123</v>
      </c>
      <c r="G38" s="45" t="s">
        <v>123</v>
      </c>
      <c r="H38" s="45" t="s">
        <v>422</v>
      </c>
      <c r="I38" s="45" t="s">
        <v>575</v>
      </c>
      <c r="J38" s="46">
        <v>45086</v>
      </c>
      <c r="K38" s="46">
        <v>45250</v>
      </c>
      <c r="L38" s="46">
        <v>45371</v>
      </c>
      <c r="M38" s="46">
        <v>45432</v>
      </c>
      <c r="N38" s="46">
        <v>46162</v>
      </c>
      <c r="O38" s="47" t="s">
        <v>123</v>
      </c>
      <c r="P38" s="47" t="s">
        <v>123</v>
      </c>
    </row>
    <row r="39" spans="1:16" ht="171" customHeight="1" x14ac:dyDescent="0.25">
      <c r="A39" s="44">
        <v>88</v>
      </c>
      <c r="B39" s="45">
        <v>2023</v>
      </c>
      <c r="C39" s="45" t="s">
        <v>123</v>
      </c>
      <c r="D39" s="45" t="s">
        <v>123</v>
      </c>
      <c r="E39" s="45" t="s">
        <v>123</v>
      </c>
      <c r="F39" s="45" t="s">
        <v>123</v>
      </c>
      <c r="G39" s="45" t="s">
        <v>123</v>
      </c>
      <c r="H39" s="45" t="s">
        <v>422</v>
      </c>
      <c r="I39" s="45" t="s">
        <v>575</v>
      </c>
      <c r="J39" s="46">
        <v>45086</v>
      </c>
      <c r="K39" s="46">
        <v>45250</v>
      </c>
      <c r="L39" s="46">
        <v>45371</v>
      </c>
      <c r="M39" s="46">
        <v>45432</v>
      </c>
      <c r="N39" s="46">
        <v>46162</v>
      </c>
      <c r="O39" s="47" t="s">
        <v>123</v>
      </c>
      <c r="P39" s="47" t="s">
        <v>123</v>
      </c>
    </row>
    <row r="40" spans="1:16" ht="249" customHeight="1" x14ac:dyDescent="0.25">
      <c r="A40" s="44">
        <v>89</v>
      </c>
      <c r="B40" s="45">
        <v>2023</v>
      </c>
      <c r="C40" s="45" t="s">
        <v>123</v>
      </c>
      <c r="D40" s="45" t="s">
        <v>123</v>
      </c>
      <c r="E40" s="45" t="s">
        <v>123</v>
      </c>
      <c r="F40" s="45" t="s">
        <v>123</v>
      </c>
      <c r="G40" s="45" t="s">
        <v>123</v>
      </c>
      <c r="H40" s="45" t="s">
        <v>422</v>
      </c>
      <c r="I40" s="45" t="s">
        <v>575</v>
      </c>
      <c r="J40" s="46">
        <v>45086</v>
      </c>
      <c r="K40" s="46">
        <v>45250</v>
      </c>
      <c r="L40" s="46">
        <v>45371</v>
      </c>
      <c r="M40" s="46">
        <v>45432</v>
      </c>
      <c r="N40" s="46">
        <v>46162</v>
      </c>
      <c r="O40" s="47" t="s">
        <v>123</v>
      </c>
      <c r="P40" s="47" t="s">
        <v>123</v>
      </c>
    </row>
    <row r="41" spans="1:16" ht="222.75" customHeight="1" x14ac:dyDescent="0.25">
      <c r="A41" s="44">
        <v>90</v>
      </c>
      <c r="B41" s="45">
        <v>2023</v>
      </c>
      <c r="C41" s="45" t="s">
        <v>123</v>
      </c>
      <c r="D41" s="45" t="s">
        <v>123</v>
      </c>
      <c r="E41" s="45" t="s">
        <v>123</v>
      </c>
      <c r="F41" s="45" t="s">
        <v>123</v>
      </c>
      <c r="G41" s="45" t="s">
        <v>123</v>
      </c>
      <c r="H41" s="45" t="s">
        <v>422</v>
      </c>
      <c r="I41" s="45" t="s">
        <v>575</v>
      </c>
      <c r="J41" s="46">
        <v>45086</v>
      </c>
      <c r="K41" s="46">
        <v>45250</v>
      </c>
      <c r="L41" s="46">
        <v>45371</v>
      </c>
      <c r="M41" s="46">
        <v>45432</v>
      </c>
      <c r="N41" s="46">
        <v>46162</v>
      </c>
      <c r="O41" s="47" t="s">
        <v>123</v>
      </c>
      <c r="P41" s="47" t="s">
        <v>123</v>
      </c>
    </row>
    <row r="42" spans="1:16" ht="217.5" customHeight="1" x14ac:dyDescent="0.25">
      <c r="A42" s="44">
        <v>91</v>
      </c>
      <c r="B42" s="45">
        <v>2023</v>
      </c>
      <c r="C42" s="45" t="s">
        <v>123</v>
      </c>
      <c r="D42" s="45" t="s">
        <v>123</v>
      </c>
      <c r="E42" s="45" t="s">
        <v>123</v>
      </c>
      <c r="F42" s="45" t="s">
        <v>123</v>
      </c>
      <c r="G42" s="45" t="s">
        <v>123</v>
      </c>
      <c r="H42" s="45" t="s">
        <v>422</v>
      </c>
      <c r="I42" s="45" t="s">
        <v>575</v>
      </c>
      <c r="J42" s="46">
        <v>45086</v>
      </c>
      <c r="K42" s="46">
        <v>45250</v>
      </c>
      <c r="L42" s="46">
        <v>45371</v>
      </c>
      <c r="M42" s="46">
        <v>45432</v>
      </c>
      <c r="N42" s="46">
        <v>46162</v>
      </c>
      <c r="O42" s="47" t="s">
        <v>123</v>
      </c>
      <c r="P42" s="47" t="s">
        <v>123</v>
      </c>
    </row>
    <row r="43" spans="1:16" ht="239.25" customHeight="1" x14ac:dyDescent="0.25">
      <c r="A43" s="44">
        <v>92</v>
      </c>
      <c r="B43" s="45">
        <v>2023</v>
      </c>
      <c r="C43" s="45" t="s">
        <v>123</v>
      </c>
      <c r="D43" s="45" t="s">
        <v>123</v>
      </c>
      <c r="E43" s="45" t="s">
        <v>123</v>
      </c>
      <c r="F43" s="45" t="s">
        <v>123</v>
      </c>
      <c r="G43" s="45" t="s">
        <v>123</v>
      </c>
      <c r="H43" s="45" t="s">
        <v>422</v>
      </c>
      <c r="I43" s="45" t="s">
        <v>575</v>
      </c>
      <c r="J43" s="46">
        <v>45086</v>
      </c>
      <c r="K43" s="46">
        <v>45250</v>
      </c>
      <c r="L43" s="46">
        <v>45371</v>
      </c>
      <c r="M43" s="46">
        <v>45432</v>
      </c>
      <c r="N43" s="46">
        <v>46162</v>
      </c>
      <c r="O43" s="47" t="s">
        <v>123</v>
      </c>
      <c r="P43" s="47" t="s">
        <v>123</v>
      </c>
    </row>
    <row r="44" spans="1:16" ht="258" customHeight="1" x14ac:dyDescent="0.25">
      <c r="A44" s="44">
        <v>93</v>
      </c>
      <c r="B44" s="45">
        <v>2023</v>
      </c>
      <c r="C44" s="45" t="s">
        <v>123</v>
      </c>
      <c r="D44" s="45" t="s">
        <v>123</v>
      </c>
      <c r="E44" s="45" t="s">
        <v>123</v>
      </c>
      <c r="F44" s="45" t="s">
        <v>123</v>
      </c>
      <c r="G44" s="45" t="s">
        <v>123</v>
      </c>
      <c r="H44" s="45" t="s">
        <v>422</v>
      </c>
      <c r="I44" s="45" t="s">
        <v>575</v>
      </c>
      <c r="J44" s="46">
        <v>45086</v>
      </c>
      <c r="K44" s="46">
        <v>45250</v>
      </c>
      <c r="L44" s="46">
        <v>45371</v>
      </c>
      <c r="M44" s="46">
        <v>45432</v>
      </c>
      <c r="N44" s="46">
        <v>46162</v>
      </c>
      <c r="O44" s="47" t="s">
        <v>123</v>
      </c>
      <c r="P44" s="47" t="s">
        <v>123</v>
      </c>
    </row>
    <row r="45" spans="1:16" ht="197.25" customHeight="1" x14ac:dyDescent="0.25">
      <c r="A45" s="44">
        <v>94</v>
      </c>
      <c r="B45" s="45">
        <v>2023</v>
      </c>
      <c r="C45" s="45" t="s">
        <v>123</v>
      </c>
      <c r="D45" s="45" t="s">
        <v>123</v>
      </c>
      <c r="E45" s="45" t="s">
        <v>123</v>
      </c>
      <c r="F45" s="45" t="s">
        <v>123</v>
      </c>
      <c r="G45" s="45" t="s">
        <v>123</v>
      </c>
      <c r="H45" s="45" t="s">
        <v>422</v>
      </c>
      <c r="I45" s="45" t="s">
        <v>575</v>
      </c>
      <c r="J45" s="46">
        <v>45086</v>
      </c>
      <c r="K45" s="46">
        <v>45250</v>
      </c>
      <c r="L45" s="46">
        <v>45371</v>
      </c>
      <c r="M45" s="46">
        <v>45432</v>
      </c>
      <c r="N45" s="46">
        <v>46162</v>
      </c>
      <c r="O45" s="47" t="s">
        <v>123</v>
      </c>
      <c r="P45" s="47" t="s">
        <v>123</v>
      </c>
    </row>
    <row r="46" spans="1:16" ht="300" x14ac:dyDescent="0.25">
      <c r="A46" s="44">
        <v>95</v>
      </c>
      <c r="B46" s="45">
        <v>2023</v>
      </c>
      <c r="C46" s="45" t="s">
        <v>123</v>
      </c>
      <c r="D46" s="45" t="s">
        <v>123</v>
      </c>
      <c r="E46" s="45" t="s">
        <v>123</v>
      </c>
      <c r="F46" s="45" t="s">
        <v>123</v>
      </c>
      <c r="G46" s="45" t="s">
        <v>123</v>
      </c>
      <c r="H46" s="45" t="s">
        <v>422</v>
      </c>
      <c r="I46" s="45" t="s">
        <v>575</v>
      </c>
      <c r="J46" s="46">
        <v>45086</v>
      </c>
      <c r="K46" s="46">
        <v>45250</v>
      </c>
      <c r="L46" s="46">
        <v>45371</v>
      </c>
      <c r="M46" s="46">
        <v>45432</v>
      </c>
      <c r="N46" s="46">
        <v>46162</v>
      </c>
      <c r="O46" s="47" t="s">
        <v>123</v>
      </c>
      <c r="P46" s="47" t="s">
        <v>123</v>
      </c>
    </row>
    <row r="47" spans="1:16" ht="157.5" customHeight="1" x14ac:dyDescent="0.25">
      <c r="A47" s="44">
        <v>96</v>
      </c>
      <c r="B47" s="45">
        <v>2023</v>
      </c>
      <c r="C47" s="45" t="s">
        <v>123</v>
      </c>
      <c r="D47" s="45" t="s">
        <v>123</v>
      </c>
      <c r="E47" s="45" t="s">
        <v>123</v>
      </c>
      <c r="F47" s="45" t="s">
        <v>123</v>
      </c>
      <c r="G47" s="45" t="s">
        <v>123</v>
      </c>
      <c r="H47" s="45" t="s">
        <v>422</v>
      </c>
      <c r="I47" s="45" t="s">
        <v>575</v>
      </c>
      <c r="J47" s="46">
        <v>45086</v>
      </c>
      <c r="K47" s="46">
        <v>45250</v>
      </c>
      <c r="L47" s="46">
        <v>45371</v>
      </c>
      <c r="M47" s="46">
        <v>45432</v>
      </c>
      <c r="N47" s="46">
        <v>46162</v>
      </c>
      <c r="O47" s="47" t="s">
        <v>123</v>
      </c>
      <c r="P47" s="47" t="s">
        <v>123</v>
      </c>
    </row>
    <row r="48" spans="1:16" ht="180.75" customHeight="1" x14ac:dyDescent="0.25">
      <c r="A48" s="44">
        <v>97</v>
      </c>
      <c r="B48" s="45">
        <v>2023</v>
      </c>
      <c r="C48" s="45" t="s">
        <v>123</v>
      </c>
      <c r="D48" s="45" t="s">
        <v>123</v>
      </c>
      <c r="E48" s="45" t="s">
        <v>123</v>
      </c>
      <c r="F48" s="45" t="s">
        <v>123</v>
      </c>
      <c r="G48" s="45" t="s">
        <v>123</v>
      </c>
      <c r="H48" s="45" t="s">
        <v>422</v>
      </c>
      <c r="I48" s="45" t="s">
        <v>575</v>
      </c>
      <c r="J48" s="46">
        <v>45086</v>
      </c>
      <c r="K48" s="46">
        <v>45250</v>
      </c>
      <c r="L48" s="46">
        <v>45371</v>
      </c>
      <c r="M48" s="46">
        <v>45432</v>
      </c>
      <c r="N48" s="46">
        <v>46162</v>
      </c>
      <c r="O48" s="47" t="s">
        <v>123</v>
      </c>
      <c r="P48" s="47" t="s">
        <v>123</v>
      </c>
    </row>
    <row r="49" spans="1:16" ht="243" customHeight="1" x14ac:dyDescent="0.25">
      <c r="A49" s="44">
        <v>98</v>
      </c>
      <c r="B49" s="45">
        <v>2023</v>
      </c>
      <c r="C49" s="45" t="s">
        <v>123</v>
      </c>
      <c r="D49" s="45" t="s">
        <v>123</v>
      </c>
      <c r="E49" s="45" t="s">
        <v>123</v>
      </c>
      <c r="F49" s="45" t="s">
        <v>123</v>
      </c>
      <c r="G49" s="45" t="s">
        <v>123</v>
      </c>
      <c r="H49" s="45" t="s">
        <v>422</v>
      </c>
      <c r="I49" s="45" t="s">
        <v>575</v>
      </c>
      <c r="J49" s="46">
        <v>45090</v>
      </c>
      <c r="K49" s="46">
        <v>45250</v>
      </c>
      <c r="L49" s="46">
        <v>45371</v>
      </c>
      <c r="M49" s="46">
        <v>45432</v>
      </c>
      <c r="N49" s="46">
        <v>46162</v>
      </c>
      <c r="O49" s="47" t="s">
        <v>123</v>
      </c>
      <c r="P49" s="47" t="s">
        <v>123</v>
      </c>
    </row>
    <row r="50" spans="1:16" ht="209.25" customHeight="1" x14ac:dyDescent="0.25">
      <c r="A50" s="44">
        <v>99</v>
      </c>
      <c r="B50" s="45">
        <v>2023</v>
      </c>
      <c r="C50" s="45" t="s">
        <v>123</v>
      </c>
      <c r="D50" s="45" t="s">
        <v>123</v>
      </c>
      <c r="E50" s="45" t="s">
        <v>123</v>
      </c>
      <c r="F50" s="45" t="s">
        <v>123</v>
      </c>
      <c r="G50" s="45" t="s">
        <v>123</v>
      </c>
      <c r="H50" s="45" t="s">
        <v>576</v>
      </c>
      <c r="I50" s="45" t="s">
        <v>575</v>
      </c>
      <c r="J50" s="46">
        <v>45093</v>
      </c>
      <c r="K50" s="46">
        <v>45250</v>
      </c>
      <c r="L50" s="46">
        <v>45371</v>
      </c>
      <c r="M50" s="46">
        <v>45432</v>
      </c>
      <c r="N50" s="46">
        <v>46162</v>
      </c>
      <c r="O50" s="47" t="s">
        <v>123</v>
      </c>
      <c r="P50" s="47" t="s">
        <v>123</v>
      </c>
    </row>
    <row r="51" spans="1:16" ht="181.5" customHeight="1" x14ac:dyDescent="0.25">
      <c r="A51" s="44">
        <v>100</v>
      </c>
      <c r="B51" s="45">
        <v>2023</v>
      </c>
      <c r="C51" s="45" t="s">
        <v>123</v>
      </c>
      <c r="D51" s="45" t="s">
        <v>123</v>
      </c>
      <c r="E51" s="45" t="s">
        <v>123</v>
      </c>
      <c r="F51" s="45" t="s">
        <v>123</v>
      </c>
      <c r="G51" s="45" t="s">
        <v>123</v>
      </c>
      <c r="H51" s="45" t="s">
        <v>577</v>
      </c>
      <c r="I51" s="45" t="s">
        <v>575</v>
      </c>
      <c r="J51" s="46">
        <v>45093</v>
      </c>
      <c r="K51" s="46">
        <v>45250</v>
      </c>
      <c r="L51" s="46">
        <v>45371</v>
      </c>
      <c r="M51" s="46">
        <v>45432</v>
      </c>
      <c r="N51" s="46">
        <v>46162</v>
      </c>
      <c r="O51" s="47" t="s">
        <v>123</v>
      </c>
      <c r="P51" s="47" t="s">
        <v>123</v>
      </c>
    </row>
    <row r="52" spans="1:16" ht="132.75" customHeight="1" x14ac:dyDescent="0.25">
      <c r="A52" s="44">
        <v>101</v>
      </c>
      <c r="B52" s="45">
        <v>2023</v>
      </c>
      <c r="C52" s="45" t="s">
        <v>123</v>
      </c>
      <c r="D52" s="45" t="s">
        <v>123</v>
      </c>
      <c r="E52" s="45" t="s">
        <v>123</v>
      </c>
      <c r="F52" s="45" t="s">
        <v>123</v>
      </c>
      <c r="G52" s="45" t="s">
        <v>123</v>
      </c>
      <c r="H52" s="45" t="s">
        <v>578</v>
      </c>
      <c r="I52" s="45" t="s">
        <v>575</v>
      </c>
      <c r="J52" s="46">
        <v>45093</v>
      </c>
      <c r="K52" s="46">
        <v>45250</v>
      </c>
      <c r="L52" s="46">
        <v>45371</v>
      </c>
      <c r="M52" s="46">
        <v>45432</v>
      </c>
      <c r="N52" s="46">
        <v>46162</v>
      </c>
      <c r="O52" s="47" t="s">
        <v>123</v>
      </c>
      <c r="P52" s="47" t="s">
        <v>123</v>
      </c>
    </row>
    <row r="53" spans="1:16" ht="146.25" customHeight="1" x14ac:dyDescent="0.25">
      <c r="A53" s="44">
        <v>102</v>
      </c>
      <c r="B53" s="45">
        <v>2023</v>
      </c>
      <c r="C53" s="45" t="s">
        <v>123</v>
      </c>
      <c r="D53" s="45" t="s">
        <v>123</v>
      </c>
      <c r="E53" s="45" t="s">
        <v>123</v>
      </c>
      <c r="F53" s="45" t="s">
        <v>123</v>
      </c>
      <c r="G53" s="45" t="s">
        <v>123</v>
      </c>
      <c r="H53" s="45" t="s">
        <v>576</v>
      </c>
      <c r="I53" s="45" t="s">
        <v>575</v>
      </c>
      <c r="J53" s="46">
        <v>45093</v>
      </c>
      <c r="K53" s="46">
        <v>45250</v>
      </c>
      <c r="L53" s="46">
        <v>45371</v>
      </c>
      <c r="M53" s="46">
        <v>45432</v>
      </c>
      <c r="N53" s="46">
        <v>46162</v>
      </c>
      <c r="O53" s="47" t="s">
        <v>123</v>
      </c>
      <c r="P53" s="47" t="s">
        <v>123</v>
      </c>
    </row>
    <row r="54" spans="1:16" ht="197.25" customHeight="1" x14ac:dyDescent="0.25">
      <c r="A54" s="44">
        <v>103</v>
      </c>
      <c r="B54" s="45">
        <v>2023</v>
      </c>
      <c r="C54" s="45" t="s">
        <v>123</v>
      </c>
      <c r="D54" s="45" t="s">
        <v>123</v>
      </c>
      <c r="E54" s="45" t="s">
        <v>123</v>
      </c>
      <c r="F54" s="45" t="s">
        <v>123</v>
      </c>
      <c r="G54" s="45" t="s">
        <v>123</v>
      </c>
      <c r="H54" s="45" t="s">
        <v>422</v>
      </c>
      <c r="I54" s="45" t="s">
        <v>575</v>
      </c>
      <c r="J54" s="46">
        <v>45093</v>
      </c>
      <c r="K54" s="46">
        <v>45250</v>
      </c>
      <c r="L54" s="46">
        <v>45371</v>
      </c>
      <c r="M54" s="46">
        <v>45432</v>
      </c>
      <c r="N54" s="46">
        <v>46162</v>
      </c>
      <c r="O54" s="47" t="s">
        <v>123</v>
      </c>
      <c r="P54" s="47" t="s">
        <v>123</v>
      </c>
    </row>
    <row r="55" spans="1:16" ht="216.75" customHeight="1" x14ac:dyDescent="0.25">
      <c r="A55" s="44">
        <v>104</v>
      </c>
      <c r="B55" s="45">
        <v>2023</v>
      </c>
      <c r="C55" s="45" t="s">
        <v>123</v>
      </c>
      <c r="D55" s="45" t="s">
        <v>123</v>
      </c>
      <c r="E55" s="45" t="s">
        <v>123</v>
      </c>
      <c r="F55" s="45" t="s">
        <v>123</v>
      </c>
      <c r="G55" s="45" t="s">
        <v>123</v>
      </c>
      <c r="H55" s="45" t="s">
        <v>422</v>
      </c>
      <c r="I55" s="45" t="s">
        <v>575</v>
      </c>
      <c r="J55" s="46">
        <v>45093</v>
      </c>
      <c r="K55" s="46">
        <v>45250</v>
      </c>
      <c r="L55" s="46">
        <v>45371</v>
      </c>
      <c r="M55" s="46">
        <v>45432</v>
      </c>
      <c r="N55" s="46">
        <v>46162</v>
      </c>
      <c r="O55" s="47" t="s">
        <v>123</v>
      </c>
      <c r="P55" s="47" t="s">
        <v>123</v>
      </c>
    </row>
    <row r="56" spans="1:16" ht="272.25" customHeight="1" x14ac:dyDescent="0.25">
      <c r="A56" s="44">
        <v>105</v>
      </c>
      <c r="B56" s="45">
        <v>2023</v>
      </c>
      <c r="C56" s="45" t="s">
        <v>123</v>
      </c>
      <c r="D56" s="45" t="s">
        <v>123</v>
      </c>
      <c r="E56" s="45" t="s">
        <v>123</v>
      </c>
      <c r="F56" s="45" t="s">
        <v>123</v>
      </c>
      <c r="G56" s="45" t="s">
        <v>123</v>
      </c>
      <c r="H56" s="45" t="s">
        <v>579</v>
      </c>
      <c r="I56" s="45" t="s">
        <v>575</v>
      </c>
      <c r="J56" s="46">
        <v>45093</v>
      </c>
      <c r="K56" s="46">
        <v>45250</v>
      </c>
      <c r="L56" s="46">
        <v>45371</v>
      </c>
      <c r="M56" s="46">
        <v>45432</v>
      </c>
      <c r="N56" s="46">
        <v>46162</v>
      </c>
      <c r="O56" s="47" t="s">
        <v>123</v>
      </c>
      <c r="P56" s="47" t="s">
        <v>123</v>
      </c>
    </row>
    <row r="57" spans="1:16" ht="219.75" customHeight="1" x14ac:dyDescent="0.25">
      <c r="A57" s="44">
        <v>106</v>
      </c>
      <c r="B57" s="45">
        <v>2023</v>
      </c>
      <c r="C57" s="45" t="s">
        <v>123</v>
      </c>
      <c r="D57" s="45" t="s">
        <v>123</v>
      </c>
      <c r="E57" s="45" t="s">
        <v>123</v>
      </c>
      <c r="F57" s="45" t="s">
        <v>123</v>
      </c>
      <c r="G57" s="45" t="s">
        <v>123</v>
      </c>
      <c r="H57" s="45" t="s">
        <v>580</v>
      </c>
      <c r="I57" s="45" t="s">
        <v>575</v>
      </c>
      <c r="J57" s="46">
        <v>45093</v>
      </c>
      <c r="K57" s="46">
        <v>45250</v>
      </c>
      <c r="L57" s="46">
        <v>45371</v>
      </c>
      <c r="M57" s="46">
        <v>45432</v>
      </c>
      <c r="N57" s="46">
        <v>46162</v>
      </c>
      <c r="O57" s="47" t="s">
        <v>123</v>
      </c>
      <c r="P57" s="47" t="s">
        <v>123</v>
      </c>
    </row>
    <row r="58" spans="1:16" ht="256.5" customHeight="1" x14ac:dyDescent="0.25">
      <c r="A58" s="44">
        <v>107</v>
      </c>
      <c r="B58" s="45">
        <v>2023</v>
      </c>
      <c r="C58" s="45" t="s">
        <v>123</v>
      </c>
      <c r="D58" s="45" t="s">
        <v>123</v>
      </c>
      <c r="E58" s="45" t="s">
        <v>123</v>
      </c>
      <c r="F58" s="45" t="s">
        <v>123</v>
      </c>
      <c r="G58" s="45" t="s">
        <v>123</v>
      </c>
      <c r="H58" s="45" t="s">
        <v>580</v>
      </c>
      <c r="I58" s="45" t="s">
        <v>575</v>
      </c>
      <c r="J58" s="46">
        <v>45093</v>
      </c>
      <c r="K58" s="46">
        <v>45250</v>
      </c>
      <c r="L58" s="46">
        <v>45371</v>
      </c>
      <c r="M58" s="46">
        <v>45432</v>
      </c>
      <c r="N58" s="46">
        <v>46162</v>
      </c>
      <c r="O58" s="47" t="s">
        <v>123</v>
      </c>
      <c r="P58" s="47" t="s">
        <v>123</v>
      </c>
    </row>
    <row r="59" spans="1:16" ht="243.75" customHeight="1" x14ac:dyDescent="0.25">
      <c r="A59" s="44">
        <v>108</v>
      </c>
      <c r="B59" s="45">
        <v>2023</v>
      </c>
      <c r="C59" s="45" t="s">
        <v>123</v>
      </c>
      <c r="D59" s="45" t="s">
        <v>123</v>
      </c>
      <c r="E59" s="45" t="s">
        <v>123</v>
      </c>
      <c r="F59" s="45" t="s">
        <v>123</v>
      </c>
      <c r="G59" s="45" t="s">
        <v>123</v>
      </c>
      <c r="H59" s="45" t="s">
        <v>581</v>
      </c>
      <c r="I59" s="45" t="s">
        <v>575</v>
      </c>
      <c r="J59" s="46">
        <v>45093</v>
      </c>
      <c r="K59" s="46">
        <v>45250</v>
      </c>
      <c r="L59" s="46">
        <v>45371</v>
      </c>
      <c r="M59" s="46">
        <v>45432</v>
      </c>
      <c r="N59" s="46">
        <v>46162</v>
      </c>
      <c r="O59" s="47" t="s">
        <v>123</v>
      </c>
      <c r="P59" s="47" t="s">
        <v>123</v>
      </c>
    </row>
    <row r="60" spans="1:16" ht="264" customHeight="1" x14ac:dyDescent="0.25">
      <c r="A60" s="44">
        <v>109</v>
      </c>
      <c r="B60" s="45">
        <v>2023</v>
      </c>
      <c r="C60" s="45" t="s">
        <v>123</v>
      </c>
      <c r="D60" s="45" t="s">
        <v>123</v>
      </c>
      <c r="E60" s="45" t="s">
        <v>123</v>
      </c>
      <c r="F60" s="45" t="s">
        <v>123</v>
      </c>
      <c r="G60" s="45" t="s">
        <v>123</v>
      </c>
      <c r="H60" s="45" t="s">
        <v>581</v>
      </c>
      <c r="I60" s="45" t="s">
        <v>575</v>
      </c>
      <c r="J60" s="46">
        <v>45093</v>
      </c>
      <c r="K60" s="46">
        <v>45250</v>
      </c>
      <c r="L60" s="46">
        <v>45371</v>
      </c>
      <c r="M60" s="46">
        <v>45432</v>
      </c>
      <c r="N60" s="46">
        <v>46162</v>
      </c>
      <c r="O60" s="47" t="s">
        <v>123</v>
      </c>
      <c r="P60" s="47" t="s">
        <v>123</v>
      </c>
    </row>
    <row r="61" spans="1:16" ht="252.75" customHeight="1" x14ac:dyDescent="0.25">
      <c r="A61" s="44">
        <v>110</v>
      </c>
      <c r="B61" s="45">
        <v>2023</v>
      </c>
      <c r="C61" s="45" t="s">
        <v>123</v>
      </c>
      <c r="D61" s="45" t="s">
        <v>123</v>
      </c>
      <c r="E61" s="45" t="s">
        <v>123</v>
      </c>
      <c r="F61" s="45" t="s">
        <v>123</v>
      </c>
      <c r="G61" s="45" t="s">
        <v>123</v>
      </c>
      <c r="H61" s="45" t="s">
        <v>581</v>
      </c>
      <c r="I61" s="45" t="s">
        <v>575</v>
      </c>
      <c r="J61" s="46">
        <v>45093</v>
      </c>
      <c r="K61" s="46">
        <v>45250</v>
      </c>
      <c r="L61" s="46">
        <v>45371</v>
      </c>
      <c r="M61" s="46">
        <v>45432</v>
      </c>
      <c r="N61" s="46">
        <v>46162</v>
      </c>
      <c r="O61" s="47" t="s">
        <v>123</v>
      </c>
      <c r="P61" s="47" t="s">
        <v>123</v>
      </c>
    </row>
    <row r="62" spans="1:16" ht="245.25" customHeight="1" x14ac:dyDescent="0.25">
      <c r="A62" s="44">
        <v>111</v>
      </c>
      <c r="B62" s="45">
        <v>2023</v>
      </c>
      <c r="C62" s="45" t="s">
        <v>123</v>
      </c>
      <c r="D62" s="45" t="s">
        <v>123</v>
      </c>
      <c r="E62" s="45" t="s">
        <v>123</v>
      </c>
      <c r="F62" s="45" t="s">
        <v>123</v>
      </c>
      <c r="G62" s="45" t="s">
        <v>123</v>
      </c>
      <c r="H62" s="45" t="s">
        <v>422</v>
      </c>
      <c r="I62" s="45" t="s">
        <v>582</v>
      </c>
      <c r="J62" s="46">
        <v>45093</v>
      </c>
      <c r="K62" s="46">
        <v>45250</v>
      </c>
      <c r="L62" s="46">
        <v>45371</v>
      </c>
      <c r="M62" s="46">
        <v>45432</v>
      </c>
      <c r="N62" s="46">
        <v>46162</v>
      </c>
      <c r="O62" s="47" t="s">
        <v>123</v>
      </c>
      <c r="P62" s="47" t="s">
        <v>123</v>
      </c>
    </row>
    <row r="63" spans="1:16" ht="225.75" customHeight="1" x14ac:dyDescent="0.25">
      <c r="A63" s="44">
        <v>112</v>
      </c>
      <c r="B63" s="45">
        <v>2023</v>
      </c>
      <c r="C63" s="45" t="s">
        <v>123</v>
      </c>
      <c r="D63" s="45" t="s">
        <v>123</v>
      </c>
      <c r="E63" s="45" t="s">
        <v>123</v>
      </c>
      <c r="F63" s="45" t="s">
        <v>123</v>
      </c>
      <c r="G63" s="45" t="s">
        <v>123</v>
      </c>
      <c r="H63" s="45" t="s">
        <v>425</v>
      </c>
      <c r="I63" s="45" t="s">
        <v>575</v>
      </c>
      <c r="J63" s="46">
        <v>45093</v>
      </c>
      <c r="K63" s="46">
        <v>45250</v>
      </c>
      <c r="L63" s="46">
        <v>45371</v>
      </c>
      <c r="M63" s="46">
        <v>45432</v>
      </c>
      <c r="N63" s="46">
        <v>46162</v>
      </c>
      <c r="O63" s="47" t="s">
        <v>123</v>
      </c>
      <c r="P63" s="47" t="s">
        <v>123</v>
      </c>
    </row>
    <row r="64" spans="1:16" ht="192" customHeight="1" x14ac:dyDescent="0.25">
      <c r="A64" s="44">
        <v>113</v>
      </c>
      <c r="B64" s="45">
        <v>2023</v>
      </c>
      <c r="C64" s="45" t="s">
        <v>123</v>
      </c>
      <c r="D64" s="45" t="s">
        <v>123</v>
      </c>
      <c r="E64" s="45" t="s">
        <v>123</v>
      </c>
      <c r="F64" s="45" t="s">
        <v>123</v>
      </c>
      <c r="G64" s="45" t="s">
        <v>123</v>
      </c>
      <c r="H64" s="45" t="s">
        <v>581</v>
      </c>
      <c r="I64" s="45" t="s">
        <v>575</v>
      </c>
      <c r="J64" s="46">
        <v>45093</v>
      </c>
      <c r="K64" s="46">
        <v>45250</v>
      </c>
      <c r="L64" s="46">
        <v>45371</v>
      </c>
      <c r="M64" s="46">
        <v>45432</v>
      </c>
      <c r="N64" s="46">
        <v>46162</v>
      </c>
      <c r="O64" s="47" t="s">
        <v>123</v>
      </c>
      <c r="P64" s="47" t="s">
        <v>123</v>
      </c>
    </row>
    <row r="65" spans="1:16" ht="309.75" customHeight="1" x14ac:dyDescent="0.25">
      <c r="A65" s="44">
        <v>114</v>
      </c>
      <c r="B65" s="45">
        <v>2023</v>
      </c>
      <c r="C65" s="45" t="s">
        <v>123</v>
      </c>
      <c r="D65" s="45" t="s">
        <v>123</v>
      </c>
      <c r="E65" s="45" t="s">
        <v>123</v>
      </c>
      <c r="F65" s="45" t="s">
        <v>123</v>
      </c>
      <c r="G65" s="45" t="s">
        <v>123</v>
      </c>
      <c r="H65" s="45" t="s">
        <v>425</v>
      </c>
      <c r="I65" s="45" t="s">
        <v>575</v>
      </c>
      <c r="J65" s="46">
        <v>45093</v>
      </c>
      <c r="K65" s="46">
        <v>45250</v>
      </c>
      <c r="L65" s="46">
        <v>45371</v>
      </c>
      <c r="M65" s="46">
        <v>45432</v>
      </c>
      <c r="N65" s="46">
        <v>46162</v>
      </c>
      <c r="O65" s="47" t="s">
        <v>123</v>
      </c>
      <c r="P65" s="47" t="s">
        <v>123</v>
      </c>
    </row>
    <row r="66" spans="1:16" ht="189" customHeight="1" x14ac:dyDescent="0.25">
      <c r="A66" s="44">
        <v>115</v>
      </c>
      <c r="B66" s="45">
        <v>2023</v>
      </c>
      <c r="C66" s="45" t="s">
        <v>123</v>
      </c>
      <c r="D66" s="45" t="s">
        <v>123</v>
      </c>
      <c r="E66" s="45" t="s">
        <v>123</v>
      </c>
      <c r="F66" s="45" t="s">
        <v>123</v>
      </c>
      <c r="G66" s="45" t="s">
        <v>123</v>
      </c>
      <c r="H66" s="45" t="s">
        <v>425</v>
      </c>
      <c r="I66" s="45" t="s">
        <v>575</v>
      </c>
      <c r="J66" s="46">
        <v>45093</v>
      </c>
      <c r="K66" s="46">
        <v>45250</v>
      </c>
      <c r="L66" s="46">
        <v>45371</v>
      </c>
      <c r="M66" s="46">
        <v>45432</v>
      </c>
      <c r="N66" s="46">
        <v>46162</v>
      </c>
      <c r="O66" s="47" t="s">
        <v>123</v>
      </c>
      <c r="P66" s="47" t="s">
        <v>123</v>
      </c>
    </row>
    <row r="67" spans="1:16" ht="306" customHeight="1" x14ac:dyDescent="0.25">
      <c r="A67" s="44">
        <v>116</v>
      </c>
      <c r="B67" s="45">
        <v>2023</v>
      </c>
      <c r="C67" s="45" t="s">
        <v>123</v>
      </c>
      <c r="D67" s="45" t="s">
        <v>123</v>
      </c>
      <c r="E67" s="45" t="s">
        <v>123</v>
      </c>
      <c r="F67" s="45" t="s">
        <v>123</v>
      </c>
      <c r="G67" s="45" t="s">
        <v>123</v>
      </c>
      <c r="H67" s="45" t="s">
        <v>425</v>
      </c>
      <c r="I67" s="45" t="s">
        <v>575</v>
      </c>
      <c r="J67" s="46">
        <v>45093</v>
      </c>
      <c r="K67" s="46">
        <v>45250</v>
      </c>
      <c r="L67" s="46">
        <v>45371</v>
      </c>
      <c r="M67" s="46">
        <v>45432</v>
      </c>
      <c r="N67" s="46">
        <v>46162</v>
      </c>
      <c r="O67" s="47" t="s">
        <v>123</v>
      </c>
      <c r="P67" s="47" t="s">
        <v>123</v>
      </c>
    </row>
    <row r="68" spans="1:16" ht="255" customHeight="1" x14ac:dyDescent="0.25">
      <c r="A68" s="44">
        <v>117</v>
      </c>
      <c r="B68" s="45">
        <v>2023</v>
      </c>
      <c r="C68" s="45" t="s">
        <v>123</v>
      </c>
      <c r="D68" s="45" t="s">
        <v>123</v>
      </c>
      <c r="E68" s="45" t="s">
        <v>123</v>
      </c>
      <c r="F68" s="45" t="s">
        <v>123</v>
      </c>
      <c r="G68" s="45" t="s">
        <v>123</v>
      </c>
      <c r="H68" s="45" t="s">
        <v>425</v>
      </c>
      <c r="I68" s="45" t="s">
        <v>575</v>
      </c>
      <c r="J68" s="46">
        <v>45093</v>
      </c>
      <c r="K68" s="46">
        <v>45250</v>
      </c>
      <c r="L68" s="46">
        <v>45371</v>
      </c>
      <c r="M68" s="46">
        <v>45432</v>
      </c>
      <c r="N68" s="46">
        <v>46162</v>
      </c>
      <c r="O68" s="47" t="s">
        <v>123</v>
      </c>
      <c r="P68" s="47" t="s">
        <v>123</v>
      </c>
    </row>
    <row r="69" spans="1:16" ht="138.75" customHeight="1" x14ac:dyDescent="0.25">
      <c r="A69" s="44">
        <v>118</v>
      </c>
      <c r="B69" s="45">
        <v>2023</v>
      </c>
      <c r="C69" s="45" t="s">
        <v>123</v>
      </c>
      <c r="D69" s="45" t="s">
        <v>123</v>
      </c>
      <c r="E69" s="45" t="s">
        <v>123</v>
      </c>
      <c r="F69" s="45" t="s">
        <v>123</v>
      </c>
      <c r="G69" s="45" t="s">
        <v>123</v>
      </c>
      <c r="H69" s="45" t="s">
        <v>583</v>
      </c>
      <c r="I69" s="45" t="s">
        <v>575</v>
      </c>
      <c r="J69" s="46">
        <v>45093</v>
      </c>
      <c r="K69" s="46">
        <v>45250</v>
      </c>
      <c r="L69" s="46">
        <v>45371</v>
      </c>
      <c r="M69" s="46">
        <v>45432</v>
      </c>
      <c r="N69" s="46">
        <v>46162</v>
      </c>
      <c r="O69" s="47" t="s">
        <v>123</v>
      </c>
      <c r="P69" s="47" t="s">
        <v>123</v>
      </c>
    </row>
    <row r="70" spans="1:16" ht="213" customHeight="1" x14ac:dyDescent="0.25">
      <c r="A70" s="44">
        <v>119</v>
      </c>
      <c r="B70" s="45">
        <v>2023</v>
      </c>
      <c r="C70" s="45" t="s">
        <v>123</v>
      </c>
      <c r="D70" s="45" t="s">
        <v>123</v>
      </c>
      <c r="E70" s="45" t="s">
        <v>123</v>
      </c>
      <c r="F70" s="45" t="s">
        <v>123</v>
      </c>
      <c r="G70" s="45" t="s">
        <v>123</v>
      </c>
      <c r="H70" s="45" t="s">
        <v>581</v>
      </c>
      <c r="I70" s="45" t="s">
        <v>575</v>
      </c>
      <c r="J70" s="46">
        <v>45093</v>
      </c>
      <c r="K70" s="46">
        <v>45250</v>
      </c>
      <c r="L70" s="46">
        <v>45371</v>
      </c>
      <c r="M70" s="46">
        <v>45432</v>
      </c>
      <c r="N70" s="46">
        <v>46162</v>
      </c>
      <c r="O70" s="47" t="s">
        <v>123</v>
      </c>
      <c r="P70" s="47" t="s">
        <v>123</v>
      </c>
    </row>
    <row r="71" spans="1:16" ht="238.5" customHeight="1" x14ac:dyDescent="0.25">
      <c r="A71" s="44">
        <v>120</v>
      </c>
      <c r="B71" s="45">
        <v>2023</v>
      </c>
      <c r="C71" s="45" t="s">
        <v>123</v>
      </c>
      <c r="D71" s="45" t="s">
        <v>123</v>
      </c>
      <c r="E71" s="45" t="s">
        <v>123</v>
      </c>
      <c r="F71" s="45" t="s">
        <v>123</v>
      </c>
      <c r="G71" s="45" t="s">
        <v>123</v>
      </c>
      <c r="H71" s="45" t="s">
        <v>581</v>
      </c>
      <c r="I71" s="45" t="s">
        <v>575</v>
      </c>
      <c r="J71" s="46">
        <v>45093</v>
      </c>
      <c r="K71" s="46">
        <v>45250</v>
      </c>
      <c r="L71" s="46">
        <v>45371</v>
      </c>
      <c r="M71" s="46">
        <v>45432</v>
      </c>
      <c r="N71" s="46">
        <v>46162</v>
      </c>
      <c r="O71" s="47" t="s">
        <v>123</v>
      </c>
      <c r="P71" s="47" t="s">
        <v>123</v>
      </c>
    </row>
    <row r="72" spans="1:16" ht="320.25" customHeight="1" x14ac:dyDescent="0.25">
      <c r="A72" s="44">
        <v>121</v>
      </c>
      <c r="B72" s="45">
        <v>2023</v>
      </c>
      <c r="C72" s="45" t="s">
        <v>123</v>
      </c>
      <c r="D72" s="45" t="s">
        <v>123</v>
      </c>
      <c r="E72" s="45" t="s">
        <v>123</v>
      </c>
      <c r="F72" s="45" t="s">
        <v>123</v>
      </c>
      <c r="G72" s="45" t="s">
        <v>123</v>
      </c>
      <c r="H72" s="45" t="s">
        <v>425</v>
      </c>
      <c r="I72" s="45" t="s">
        <v>575</v>
      </c>
      <c r="J72" s="46">
        <v>45093</v>
      </c>
      <c r="K72" s="46">
        <v>45250</v>
      </c>
      <c r="L72" s="46">
        <v>45371</v>
      </c>
      <c r="M72" s="46">
        <v>45432</v>
      </c>
      <c r="N72" s="46">
        <v>46162</v>
      </c>
      <c r="O72" s="47" t="s">
        <v>123</v>
      </c>
      <c r="P72" s="47" t="s">
        <v>123</v>
      </c>
    </row>
    <row r="73" spans="1:16" ht="239.25" customHeight="1" x14ac:dyDescent="0.25">
      <c r="A73" s="44">
        <v>122</v>
      </c>
      <c r="B73" s="45">
        <v>2023</v>
      </c>
      <c r="C73" s="45" t="s">
        <v>123</v>
      </c>
      <c r="D73" s="45" t="s">
        <v>123</v>
      </c>
      <c r="E73" s="45" t="s">
        <v>123</v>
      </c>
      <c r="F73" s="45" t="s">
        <v>123</v>
      </c>
      <c r="G73" s="45" t="s">
        <v>123</v>
      </c>
      <c r="H73" s="45" t="s">
        <v>425</v>
      </c>
      <c r="I73" s="45" t="s">
        <v>575</v>
      </c>
      <c r="J73" s="46">
        <v>45093</v>
      </c>
      <c r="K73" s="46">
        <v>45250</v>
      </c>
      <c r="L73" s="46">
        <v>45371</v>
      </c>
      <c r="M73" s="46">
        <v>45432</v>
      </c>
      <c r="N73" s="46">
        <v>46162</v>
      </c>
      <c r="O73" s="47" t="s">
        <v>123</v>
      </c>
      <c r="P73" s="47" t="s">
        <v>123</v>
      </c>
    </row>
    <row r="74" spans="1:16" ht="232.5" customHeight="1" x14ac:dyDescent="0.25">
      <c r="A74" s="44">
        <v>123</v>
      </c>
      <c r="B74" s="45">
        <v>2023</v>
      </c>
      <c r="C74" s="45" t="s">
        <v>123</v>
      </c>
      <c r="D74" s="45" t="s">
        <v>123</v>
      </c>
      <c r="E74" s="45" t="s">
        <v>123</v>
      </c>
      <c r="F74" s="45" t="s">
        <v>123</v>
      </c>
      <c r="G74" s="45" t="s">
        <v>123</v>
      </c>
      <c r="H74" s="45" t="s">
        <v>576</v>
      </c>
      <c r="I74" s="45" t="s">
        <v>575</v>
      </c>
      <c r="J74" s="46">
        <v>45098</v>
      </c>
      <c r="K74" s="46">
        <v>45250</v>
      </c>
      <c r="L74" s="46">
        <v>45371</v>
      </c>
      <c r="M74" s="46">
        <v>45432</v>
      </c>
      <c r="N74" s="46">
        <v>46162</v>
      </c>
      <c r="O74" s="47" t="s">
        <v>123</v>
      </c>
      <c r="P74" s="47" t="s">
        <v>123</v>
      </c>
    </row>
    <row r="75" spans="1:16" ht="290.25" customHeight="1" x14ac:dyDescent="0.25">
      <c r="A75" s="44">
        <v>124</v>
      </c>
      <c r="B75" s="45">
        <v>2023</v>
      </c>
      <c r="C75" s="45" t="s">
        <v>123</v>
      </c>
      <c r="D75" s="45" t="s">
        <v>123</v>
      </c>
      <c r="E75" s="45" t="s">
        <v>123</v>
      </c>
      <c r="F75" s="45" t="s">
        <v>123</v>
      </c>
      <c r="G75" s="45" t="s">
        <v>123</v>
      </c>
      <c r="H75" s="45" t="s">
        <v>113</v>
      </c>
      <c r="I75" s="45" t="s">
        <v>419</v>
      </c>
      <c r="J75" s="46">
        <v>45105</v>
      </c>
      <c r="K75" s="46">
        <v>45378</v>
      </c>
      <c r="L75" s="46">
        <v>45500</v>
      </c>
      <c r="M75" s="46">
        <v>45562</v>
      </c>
      <c r="N75" s="46">
        <v>46292</v>
      </c>
      <c r="O75" s="47" t="s">
        <v>460</v>
      </c>
      <c r="P75" s="47" t="s">
        <v>123</v>
      </c>
    </row>
    <row r="76" spans="1:16" ht="226.5" customHeight="1" x14ac:dyDescent="0.25">
      <c r="A76" s="44">
        <v>125</v>
      </c>
      <c r="B76" s="45">
        <v>2023</v>
      </c>
      <c r="C76" s="45" t="s">
        <v>123</v>
      </c>
      <c r="D76" s="45" t="s">
        <v>123</v>
      </c>
      <c r="E76" s="45" t="s">
        <v>123</v>
      </c>
      <c r="F76" s="45" t="s">
        <v>123</v>
      </c>
      <c r="G76" s="45" t="s">
        <v>123</v>
      </c>
      <c r="H76" s="45" t="s">
        <v>584</v>
      </c>
      <c r="I76" s="45" t="s">
        <v>585</v>
      </c>
      <c r="J76" s="46">
        <v>45156</v>
      </c>
      <c r="K76" s="46">
        <v>45260</v>
      </c>
      <c r="L76" s="46">
        <v>45381</v>
      </c>
      <c r="M76" s="46">
        <v>45442</v>
      </c>
      <c r="N76" s="46">
        <v>46172</v>
      </c>
      <c r="O76" s="47" t="s">
        <v>123</v>
      </c>
      <c r="P76" s="47" t="s">
        <v>123</v>
      </c>
    </row>
    <row r="77" spans="1:16" ht="193.5" customHeight="1" x14ac:dyDescent="0.25">
      <c r="A77" s="44">
        <v>126</v>
      </c>
      <c r="B77" s="45">
        <v>2023</v>
      </c>
      <c r="C77" s="45" t="s">
        <v>123</v>
      </c>
      <c r="D77" s="45" t="s">
        <v>123</v>
      </c>
      <c r="E77" s="45" t="s">
        <v>123</v>
      </c>
      <c r="F77" s="45" t="s">
        <v>123</v>
      </c>
      <c r="G77" s="45" t="s">
        <v>123</v>
      </c>
      <c r="H77" s="45" t="s">
        <v>586</v>
      </c>
      <c r="I77" s="45" t="s">
        <v>587</v>
      </c>
      <c r="J77" s="46">
        <v>45194</v>
      </c>
      <c r="K77" s="46">
        <v>45334</v>
      </c>
      <c r="L77" s="46">
        <v>45455</v>
      </c>
      <c r="M77" s="46">
        <v>45516</v>
      </c>
      <c r="N77" s="46">
        <v>46246</v>
      </c>
      <c r="O77" s="47" t="s">
        <v>123</v>
      </c>
      <c r="P77" s="47" t="s">
        <v>123</v>
      </c>
    </row>
    <row r="78" spans="1:16" ht="161.25" customHeight="1" x14ac:dyDescent="0.25">
      <c r="A78" s="44">
        <v>127</v>
      </c>
      <c r="B78" s="45">
        <v>2023</v>
      </c>
      <c r="C78" s="45" t="s">
        <v>123</v>
      </c>
      <c r="D78" s="45" t="s">
        <v>123</v>
      </c>
      <c r="E78" s="45" t="s">
        <v>123</v>
      </c>
      <c r="F78" s="45" t="s">
        <v>123</v>
      </c>
      <c r="G78" s="45" t="s">
        <v>123</v>
      </c>
      <c r="H78" s="45" t="s">
        <v>588</v>
      </c>
      <c r="I78" s="45" t="s">
        <v>589</v>
      </c>
      <c r="J78" s="46">
        <v>45198</v>
      </c>
      <c r="K78" s="46">
        <v>45260</v>
      </c>
      <c r="L78" s="46">
        <v>45381</v>
      </c>
      <c r="M78" s="46">
        <v>45442</v>
      </c>
      <c r="N78" s="46">
        <v>46172</v>
      </c>
      <c r="O78" s="47" t="s">
        <v>123</v>
      </c>
      <c r="P78" s="47" t="s">
        <v>123</v>
      </c>
    </row>
    <row r="79" spans="1:16" x14ac:dyDescent="0.25">
      <c r="A79" s="44">
        <v>128</v>
      </c>
      <c r="B79" s="54">
        <v>2023</v>
      </c>
      <c r="C79" s="54" t="s">
        <v>123</v>
      </c>
      <c r="D79" s="54" t="s">
        <v>123</v>
      </c>
      <c r="E79" s="54" t="s">
        <v>123</v>
      </c>
      <c r="F79" s="54" t="s">
        <v>123</v>
      </c>
      <c r="G79" s="54" t="s">
        <v>123</v>
      </c>
      <c r="H79" s="54" t="s">
        <v>590</v>
      </c>
      <c r="I79" s="54" t="s">
        <v>123</v>
      </c>
      <c r="J79" s="54" t="s">
        <v>123</v>
      </c>
      <c r="K79" s="54" t="s">
        <v>123</v>
      </c>
      <c r="L79" s="55">
        <v>121</v>
      </c>
      <c r="M79" s="55">
        <v>182</v>
      </c>
      <c r="N79" s="55">
        <v>912</v>
      </c>
      <c r="O79" s="56" t="s">
        <v>123</v>
      </c>
      <c r="P79" s="56" t="s">
        <v>123</v>
      </c>
    </row>
    <row r="80" spans="1:16" ht="210.75" customHeight="1" x14ac:dyDescent="0.25">
      <c r="A80" s="44">
        <v>129</v>
      </c>
      <c r="B80" s="45">
        <v>2023</v>
      </c>
      <c r="C80" s="45" t="s">
        <v>123</v>
      </c>
      <c r="D80" s="45" t="s">
        <v>123</v>
      </c>
      <c r="E80" s="45" t="s">
        <v>123</v>
      </c>
      <c r="F80" s="45" t="s">
        <v>123</v>
      </c>
      <c r="G80" s="45" t="s">
        <v>123</v>
      </c>
      <c r="H80" s="45" t="s">
        <v>591</v>
      </c>
      <c r="I80" s="45" t="s">
        <v>592</v>
      </c>
      <c r="J80" s="46">
        <v>45272</v>
      </c>
      <c r="K80" s="46">
        <v>45287</v>
      </c>
      <c r="L80" s="46">
        <v>45409</v>
      </c>
      <c r="M80" s="46">
        <v>45470</v>
      </c>
      <c r="N80" s="46">
        <v>46200</v>
      </c>
      <c r="O80" s="47" t="s">
        <v>123</v>
      </c>
      <c r="P80" s="47" t="s">
        <v>123</v>
      </c>
    </row>
    <row r="81" spans="1:98" ht="171.75" customHeight="1" x14ac:dyDescent="0.25">
      <c r="A81" s="44">
        <v>130</v>
      </c>
      <c r="B81" s="45">
        <v>2023</v>
      </c>
      <c r="C81" s="45" t="s">
        <v>123</v>
      </c>
      <c r="D81" s="45" t="s">
        <v>123</v>
      </c>
      <c r="E81" s="45" t="s">
        <v>123</v>
      </c>
      <c r="F81" s="45" t="s">
        <v>123</v>
      </c>
      <c r="G81" s="45" t="s">
        <v>123</v>
      </c>
      <c r="H81" s="45" t="s">
        <v>593</v>
      </c>
      <c r="I81" s="45" t="s">
        <v>592</v>
      </c>
      <c r="J81" s="46">
        <v>45272</v>
      </c>
      <c r="K81" s="46">
        <v>45287</v>
      </c>
      <c r="L81" s="46">
        <v>45409</v>
      </c>
      <c r="M81" s="46">
        <v>45470</v>
      </c>
      <c r="N81" s="46">
        <v>46200</v>
      </c>
      <c r="O81" s="47" t="s">
        <v>123</v>
      </c>
      <c r="P81" s="47" t="s">
        <v>123</v>
      </c>
    </row>
    <row r="82" spans="1:98" ht="124.5" customHeight="1" x14ac:dyDescent="0.25">
      <c r="A82" s="44">
        <v>131</v>
      </c>
      <c r="B82" s="45">
        <v>2023</v>
      </c>
      <c r="C82" s="45" t="s">
        <v>123</v>
      </c>
      <c r="D82" s="45" t="s">
        <v>123</v>
      </c>
      <c r="E82" s="45" t="s">
        <v>123</v>
      </c>
      <c r="F82" s="45" t="s">
        <v>123</v>
      </c>
      <c r="G82" s="45" t="s">
        <v>123</v>
      </c>
      <c r="H82" s="45" t="s">
        <v>594</v>
      </c>
      <c r="I82" s="45" t="s">
        <v>592</v>
      </c>
      <c r="J82" s="46">
        <v>45272</v>
      </c>
      <c r="K82" s="46">
        <v>45287</v>
      </c>
      <c r="L82" s="46">
        <v>45409</v>
      </c>
      <c r="M82" s="46">
        <v>45470</v>
      </c>
      <c r="N82" s="46">
        <v>46200</v>
      </c>
      <c r="O82" s="47" t="s">
        <v>123</v>
      </c>
      <c r="P82" s="47" t="s">
        <v>123</v>
      </c>
    </row>
    <row r="83" spans="1:98" s="145" customFormat="1" ht="54.75" customHeight="1" x14ac:dyDescent="0.25">
      <c r="A83" s="164">
        <v>101</v>
      </c>
      <c r="B83" s="165" t="s">
        <v>595</v>
      </c>
      <c r="C83" s="164" t="s">
        <v>82</v>
      </c>
      <c r="D83" s="164" t="s">
        <v>105</v>
      </c>
      <c r="E83" s="166">
        <v>900450642</v>
      </c>
      <c r="F83" s="164">
        <v>3</v>
      </c>
      <c r="G83" s="167" t="s">
        <v>596</v>
      </c>
      <c r="H83" s="167" t="s">
        <v>0</v>
      </c>
      <c r="I83" s="167" t="s">
        <v>0</v>
      </c>
      <c r="J83" s="167" t="s">
        <v>597</v>
      </c>
      <c r="K83" s="167" t="s">
        <v>75</v>
      </c>
      <c r="L83" s="167">
        <v>13520235</v>
      </c>
      <c r="M83" s="167" t="s">
        <v>598</v>
      </c>
      <c r="N83" s="152" t="s">
        <v>98</v>
      </c>
      <c r="O83" s="164">
        <v>4774010</v>
      </c>
      <c r="P83" s="164"/>
      <c r="Q83" s="167" t="s">
        <v>0</v>
      </c>
      <c r="R83" s="167" t="s">
        <v>0</v>
      </c>
      <c r="S83" s="167" t="s">
        <v>599</v>
      </c>
      <c r="T83" s="164" t="s">
        <v>600</v>
      </c>
      <c r="U83" s="164" t="s">
        <v>289</v>
      </c>
      <c r="V83" s="164" t="s">
        <v>0</v>
      </c>
      <c r="W83" s="167" t="s">
        <v>601</v>
      </c>
      <c r="X83" s="168">
        <v>45131</v>
      </c>
      <c r="Y83" s="168">
        <v>45133</v>
      </c>
      <c r="Z83" s="168">
        <v>45134</v>
      </c>
      <c r="AA83" s="168">
        <v>45253</v>
      </c>
      <c r="AB83" s="164"/>
      <c r="AC83" s="164"/>
      <c r="AD83" s="167" t="s">
        <v>196</v>
      </c>
      <c r="AE83" s="164"/>
      <c r="AF83" s="164" t="s">
        <v>416</v>
      </c>
      <c r="AG83" s="167" t="s">
        <v>153</v>
      </c>
      <c r="AH83" s="167" t="s">
        <v>602</v>
      </c>
      <c r="AI83" s="167" t="s">
        <v>603</v>
      </c>
      <c r="AJ83" s="166">
        <v>77294389</v>
      </c>
      <c r="AK83" s="164"/>
      <c r="AL83" s="164">
        <v>123</v>
      </c>
      <c r="AM83" s="168">
        <v>44937</v>
      </c>
      <c r="AN83" s="164" t="s">
        <v>604</v>
      </c>
      <c r="AO83" s="164" t="s">
        <v>157</v>
      </c>
      <c r="AP83" s="167" t="s">
        <v>605</v>
      </c>
      <c r="AQ83" s="167" t="s">
        <v>109</v>
      </c>
      <c r="AR83" s="164">
        <v>0</v>
      </c>
      <c r="AS83" s="164">
        <v>7923</v>
      </c>
      <c r="AT83" s="168">
        <v>45134</v>
      </c>
      <c r="AU83" s="164">
        <v>0</v>
      </c>
      <c r="AV83" s="169" t="s">
        <v>319</v>
      </c>
      <c r="AW83" s="170">
        <v>950663987</v>
      </c>
      <c r="AX83" s="171">
        <v>950663987</v>
      </c>
      <c r="AY83" s="164">
        <v>0</v>
      </c>
      <c r="AZ83" s="172">
        <v>0</v>
      </c>
      <c r="BA83" s="164">
        <v>0</v>
      </c>
      <c r="BB83" s="164">
        <v>0</v>
      </c>
      <c r="BC83" s="164">
        <v>0</v>
      </c>
      <c r="BD83" s="164"/>
      <c r="BE83" s="164"/>
      <c r="BF83" s="168">
        <v>45275</v>
      </c>
      <c r="BG83" s="164"/>
      <c r="BH83" s="171">
        <v>950663987</v>
      </c>
      <c r="BI83" s="164"/>
      <c r="BJ83" s="164"/>
      <c r="BK83" s="164"/>
      <c r="BL83" s="167" t="s">
        <v>606</v>
      </c>
      <c r="BM83" s="164" t="s">
        <v>76</v>
      </c>
      <c r="BN83" s="167" t="s">
        <v>107</v>
      </c>
      <c r="BO83" s="167" t="s">
        <v>404</v>
      </c>
      <c r="BP83" s="167" t="s">
        <v>223</v>
      </c>
      <c r="BQ83" s="167" t="s">
        <v>168</v>
      </c>
      <c r="BR83" s="164" t="s">
        <v>607</v>
      </c>
      <c r="BS83" s="173">
        <v>617931592</v>
      </c>
      <c r="BT83" s="168">
        <v>45133</v>
      </c>
      <c r="BU83" s="168">
        <v>45134</v>
      </c>
      <c r="BV83" s="164"/>
      <c r="BW83" s="164"/>
      <c r="BX83" s="164"/>
      <c r="BY83" s="164"/>
      <c r="BZ83" s="164" t="s">
        <v>0</v>
      </c>
      <c r="CA83" s="164"/>
      <c r="CB83" s="164"/>
      <c r="CC83" s="164"/>
      <c r="CD83" s="152" t="s">
        <v>608</v>
      </c>
      <c r="CE83" s="172" t="s">
        <v>609</v>
      </c>
      <c r="CF83" s="164">
        <v>1</v>
      </c>
      <c r="CG83" s="164" t="s">
        <v>77</v>
      </c>
      <c r="CH83" s="164"/>
      <c r="CI83" s="164"/>
      <c r="CJ83" s="164"/>
      <c r="CK83" s="164"/>
      <c r="CL83" s="164"/>
      <c r="CM83" s="174"/>
      <c r="CN83" s="174"/>
      <c r="CO83" s="164"/>
    </row>
    <row r="84" spans="1:98" s="145" customFormat="1" ht="63.75" customHeight="1" x14ac:dyDescent="0.25">
      <c r="A84" s="167">
        <v>31</v>
      </c>
      <c r="B84" s="165" t="s">
        <v>610</v>
      </c>
      <c r="C84" s="167" t="s">
        <v>82</v>
      </c>
      <c r="D84" s="167" t="s">
        <v>105</v>
      </c>
      <c r="E84" s="166">
        <v>899999123</v>
      </c>
      <c r="F84" s="167">
        <v>7</v>
      </c>
      <c r="G84" s="167" t="s">
        <v>611</v>
      </c>
      <c r="H84" s="167" t="s">
        <v>0</v>
      </c>
      <c r="I84" s="172" t="s">
        <v>0</v>
      </c>
      <c r="J84" s="167" t="s">
        <v>612</v>
      </c>
      <c r="K84" s="167" t="s">
        <v>75</v>
      </c>
      <c r="L84" s="166">
        <v>19387930</v>
      </c>
      <c r="M84" s="167" t="s">
        <v>613</v>
      </c>
      <c r="N84" s="152" t="s">
        <v>614</v>
      </c>
      <c r="O84" s="167">
        <v>3106872940</v>
      </c>
      <c r="P84" s="167"/>
      <c r="Q84" s="167" t="s">
        <v>0</v>
      </c>
      <c r="R84" s="167" t="s">
        <v>0</v>
      </c>
      <c r="S84" s="167" t="s">
        <v>192</v>
      </c>
      <c r="T84" s="167" t="s">
        <v>615</v>
      </c>
      <c r="U84" s="167" t="s">
        <v>616</v>
      </c>
      <c r="V84" s="164" t="s">
        <v>0</v>
      </c>
      <c r="W84" s="167" t="s">
        <v>617</v>
      </c>
      <c r="X84" s="175">
        <v>44954</v>
      </c>
      <c r="Y84" s="175">
        <v>44985</v>
      </c>
      <c r="Z84" s="175">
        <v>44986</v>
      </c>
      <c r="AA84" s="175">
        <v>45291</v>
      </c>
      <c r="AB84" s="167"/>
      <c r="AC84" s="167"/>
      <c r="AD84" s="172" t="s">
        <v>196</v>
      </c>
      <c r="AE84" s="167"/>
      <c r="AF84" s="167" t="s">
        <v>114</v>
      </c>
      <c r="AG84" s="167" t="s">
        <v>153</v>
      </c>
      <c r="AH84" s="167" t="s">
        <v>618</v>
      </c>
      <c r="AI84" s="167" t="s">
        <v>619</v>
      </c>
      <c r="AJ84" s="166">
        <v>80019661</v>
      </c>
      <c r="AK84" s="167"/>
      <c r="AL84" s="167">
        <v>2723</v>
      </c>
      <c r="AM84" s="175">
        <v>44970</v>
      </c>
      <c r="AN84" s="167" t="s">
        <v>317</v>
      </c>
      <c r="AO84" s="167" t="s">
        <v>85</v>
      </c>
      <c r="AP84" s="167" t="s">
        <v>620</v>
      </c>
      <c r="AQ84" s="167" t="s">
        <v>124</v>
      </c>
      <c r="AR84" s="167"/>
      <c r="AS84" s="167">
        <v>15123</v>
      </c>
      <c r="AT84" s="175">
        <v>44985</v>
      </c>
      <c r="AU84" s="167"/>
      <c r="AV84" s="176" t="s">
        <v>319</v>
      </c>
      <c r="AW84" s="177">
        <v>1118770431.8</v>
      </c>
      <c r="AX84" s="171">
        <v>1118770431.8</v>
      </c>
      <c r="AY84" s="172" t="e">
        <v>#DIV/0!</v>
      </c>
      <c r="AZ84" s="164">
        <v>0</v>
      </c>
      <c r="BA84" s="172">
        <v>0</v>
      </c>
      <c r="BB84" s="167"/>
      <c r="BC84" s="172"/>
      <c r="BD84" s="167"/>
      <c r="BE84" s="167"/>
      <c r="BF84" s="167"/>
      <c r="BG84" s="177">
        <v>235165546</v>
      </c>
      <c r="BH84" s="171">
        <v>1353935977.8</v>
      </c>
      <c r="BI84" s="167"/>
      <c r="BJ84" s="167"/>
      <c r="BK84" s="167"/>
      <c r="BL84" s="167" t="s">
        <v>621</v>
      </c>
      <c r="BM84" s="167" t="s">
        <v>76</v>
      </c>
      <c r="BN84" s="167" t="s">
        <v>107</v>
      </c>
      <c r="BO84" s="167" t="s">
        <v>322</v>
      </c>
      <c r="BP84" s="167" t="s">
        <v>223</v>
      </c>
      <c r="BQ84" s="167" t="s">
        <v>168</v>
      </c>
      <c r="BR84" s="167" t="s">
        <v>622</v>
      </c>
      <c r="BS84" s="166">
        <v>447508173</v>
      </c>
      <c r="BT84" s="175">
        <v>44986</v>
      </c>
      <c r="BU84" s="175">
        <v>44986</v>
      </c>
      <c r="BV84" s="167"/>
      <c r="BW84" s="167"/>
      <c r="BX84" s="167"/>
      <c r="BY84" s="167"/>
      <c r="BZ84" s="167" t="s">
        <v>0</v>
      </c>
      <c r="CA84" s="167"/>
      <c r="CB84" s="167"/>
      <c r="CC84" s="167"/>
      <c r="CD84" s="152" t="s">
        <v>623</v>
      </c>
      <c r="CE84" s="172" t="s">
        <v>325</v>
      </c>
      <c r="CF84" s="164">
        <v>1</v>
      </c>
      <c r="CG84" s="167" t="s">
        <v>77</v>
      </c>
      <c r="CH84" s="167"/>
      <c r="CI84" s="167"/>
      <c r="CJ84" s="167"/>
      <c r="CK84" s="167"/>
      <c r="CL84" s="167"/>
      <c r="CM84" s="174">
        <v>1118770432</v>
      </c>
      <c r="CN84" s="178">
        <v>235165546</v>
      </c>
      <c r="CO84" s="164"/>
    </row>
    <row r="85" spans="1:98" s="145" customFormat="1" ht="96" customHeight="1" x14ac:dyDescent="0.25">
      <c r="A85" s="167">
        <v>13</v>
      </c>
      <c r="B85" s="165" t="s">
        <v>624</v>
      </c>
      <c r="C85" s="167" t="s">
        <v>82</v>
      </c>
      <c r="D85" s="167" t="s">
        <v>105</v>
      </c>
      <c r="E85" s="166">
        <v>860034917</v>
      </c>
      <c r="F85" s="167">
        <v>7</v>
      </c>
      <c r="G85" s="167" t="s">
        <v>625</v>
      </c>
      <c r="H85" s="167" t="s">
        <v>0</v>
      </c>
      <c r="I85" s="172" t="s">
        <v>0</v>
      </c>
      <c r="J85" s="167" t="s">
        <v>626</v>
      </c>
      <c r="K85" s="167" t="s">
        <v>75</v>
      </c>
      <c r="L85" s="167">
        <v>79154902</v>
      </c>
      <c r="M85" s="167" t="s">
        <v>627</v>
      </c>
      <c r="N85" s="152" t="s">
        <v>628</v>
      </c>
      <c r="O85" s="167">
        <v>3342050</v>
      </c>
      <c r="P85" s="167"/>
      <c r="Q85" s="167" t="s">
        <v>0</v>
      </c>
      <c r="R85" s="167" t="s">
        <v>0</v>
      </c>
      <c r="S85" s="167" t="s">
        <v>311</v>
      </c>
      <c r="T85" s="167" t="s">
        <v>629</v>
      </c>
      <c r="U85" s="167" t="s">
        <v>418</v>
      </c>
      <c r="V85" s="164" t="s">
        <v>0</v>
      </c>
      <c r="W85" s="167" t="s">
        <v>630</v>
      </c>
      <c r="X85" s="175">
        <v>44956</v>
      </c>
      <c r="Y85" s="175">
        <v>44956</v>
      </c>
      <c r="Z85" s="175">
        <v>44959</v>
      </c>
      <c r="AA85" s="175">
        <v>45138</v>
      </c>
      <c r="AB85" s="167"/>
      <c r="AC85" s="167"/>
      <c r="AD85" s="172" t="s">
        <v>196</v>
      </c>
      <c r="AE85" s="167"/>
      <c r="AF85" s="167" t="s">
        <v>114</v>
      </c>
      <c r="AG85" s="167" t="s">
        <v>153</v>
      </c>
      <c r="AH85" s="167" t="s">
        <v>618</v>
      </c>
      <c r="AI85" s="167" t="s">
        <v>619</v>
      </c>
      <c r="AJ85" s="166">
        <v>80019661</v>
      </c>
      <c r="AK85" s="167"/>
      <c r="AL85" s="167">
        <v>1623</v>
      </c>
      <c r="AM85" s="175">
        <v>44938</v>
      </c>
      <c r="AN85" s="157" t="s">
        <v>317</v>
      </c>
      <c r="AO85" s="167" t="s">
        <v>83</v>
      </c>
      <c r="AP85" s="167" t="s">
        <v>631</v>
      </c>
      <c r="AQ85" s="167" t="s">
        <v>124</v>
      </c>
      <c r="AR85" s="167"/>
      <c r="AS85" s="167">
        <v>5723</v>
      </c>
      <c r="AT85" s="175">
        <v>44957</v>
      </c>
      <c r="AU85" s="167"/>
      <c r="AV85" s="176" t="s">
        <v>319</v>
      </c>
      <c r="AW85" s="177">
        <v>52000000</v>
      </c>
      <c r="AX85" s="171">
        <v>52000000</v>
      </c>
      <c r="AY85" s="172" t="e">
        <v>#DIV/0!</v>
      </c>
      <c r="AZ85" s="167"/>
      <c r="BA85" s="172"/>
      <c r="BB85" s="167"/>
      <c r="BC85" s="172"/>
      <c r="BD85" s="167"/>
      <c r="BE85" s="167"/>
      <c r="BF85" s="167"/>
      <c r="BG85" s="167"/>
      <c r="BH85" s="171">
        <v>52000000</v>
      </c>
      <c r="BI85" s="167"/>
      <c r="BJ85" s="167"/>
      <c r="BK85" s="167"/>
      <c r="BL85" s="167" t="s">
        <v>632</v>
      </c>
      <c r="BM85" s="167" t="s">
        <v>76</v>
      </c>
      <c r="BN85" s="167" t="s">
        <v>107</v>
      </c>
      <c r="BO85" s="167" t="s">
        <v>378</v>
      </c>
      <c r="BP85" s="167" t="s">
        <v>223</v>
      </c>
      <c r="BQ85" s="167" t="s">
        <v>633</v>
      </c>
      <c r="BR85" s="167" t="s">
        <v>634</v>
      </c>
      <c r="BS85" s="166">
        <v>5200000</v>
      </c>
      <c r="BT85" s="175">
        <v>44958</v>
      </c>
      <c r="BU85" s="175">
        <v>44959</v>
      </c>
      <c r="BV85" s="167"/>
      <c r="BW85" s="167"/>
      <c r="BX85" s="167"/>
      <c r="BY85" s="179"/>
      <c r="BZ85" s="167" t="s">
        <v>0</v>
      </c>
      <c r="CA85" s="180"/>
      <c r="CB85" s="167"/>
      <c r="CC85" s="167"/>
      <c r="CD85" s="152" t="s">
        <v>635</v>
      </c>
      <c r="CE85" s="172" t="s">
        <v>325</v>
      </c>
      <c r="CF85" s="164">
        <v>1</v>
      </c>
      <c r="CG85" s="167" t="s">
        <v>77</v>
      </c>
      <c r="CH85" s="167">
        <v>73</v>
      </c>
      <c r="CI85" s="167"/>
      <c r="CJ85" s="167"/>
      <c r="CK85" s="167"/>
      <c r="CL85" s="167"/>
      <c r="CM85" s="174">
        <v>52000000</v>
      </c>
      <c r="CN85" s="174">
        <v>0</v>
      </c>
      <c r="CO85" s="164"/>
    </row>
    <row r="86" spans="1:98" ht="149.25" customHeight="1" x14ac:dyDescent="0.25">
      <c r="A86" s="164">
        <v>82</v>
      </c>
      <c r="B86" s="165" t="s">
        <v>636</v>
      </c>
      <c r="C86" s="167" t="s">
        <v>82</v>
      </c>
      <c r="D86" s="167" t="s">
        <v>105</v>
      </c>
      <c r="E86" s="166">
        <v>900719304</v>
      </c>
      <c r="F86" s="164">
        <v>6</v>
      </c>
      <c r="G86" s="148" t="s">
        <v>637</v>
      </c>
      <c r="H86" s="148" t="s">
        <v>0</v>
      </c>
      <c r="I86" s="172" t="s">
        <v>0</v>
      </c>
      <c r="J86" s="167" t="s">
        <v>638</v>
      </c>
      <c r="K86" s="164" t="s">
        <v>75</v>
      </c>
      <c r="L86" s="164">
        <v>52156863</v>
      </c>
      <c r="M86" s="167" t="s">
        <v>639</v>
      </c>
      <c r="N86" s="152" t="s">
        <v>640</v>
      </c>
      <c r="O86" s="164">
        <v>3134883593</v>
      </c>
      <c r="P86" s="164"/>
      <c r="Q86" s="167" t="s">
        <v>0</v>
      </c>
      <c r="R86" s="167" t="s">
        <v>0</v>
      </c>
      <c r="S86" s="167" t="s">
        <v>311</v>
      </c>
      <c r="T86" s="164" t="s">
        <v>641</v>
      </c>
      <c r="U86" s="164" t="s">
        <v>418</v>
      </c>
      <c r="V86" s="164" t="s">
        <v>0</v>
      </c>
      <c r="W86" s="167" t="s">
        <v>642</v>
      </c>
      <c r="X86" s="168">
        <v>45104</v>
      </c>
      <c r="Y86" s="168">
        <v>45107</v>
      </c>
      <c r="Z86" s="168">
        <v>45111</v>
      </c>
      <c r="AA86" s="168">
        <v>45275</v>
      </c>
      <c r="AB86" s="164"/>
      <c r="AC86" s="164"/>
      <c r="AD86" s="172" t="s">
        <v>196</v>
      </c>
      <c r="AE86" s="167"/>
      <c r="AF86" s="167" t="s">
        <v>114</v>
      </c>
      <c r="AG86" s="167" t="s">
        <v>153</v>
      </c>
      <c r="AH86" s="167" t="s">
        <v>643</v>
      </c>
      <c r="AI86" s="167" t="s">
        <v>644</v>
      </c>
      <c r="AJ86" s="164">
        <v>1019005602</v>
      </c>
      <c r="AK86" s="164"/>
      <c r="AL86" s="164">
        <v>4323</v>
      </c>
      <c r="AM86" s="168">
        <v>45014</v>
      </c>
      <c r="AN86" s="167" t="s">
        <v>317</v>
      </c>
      <c r="AO86" s="167" t="s">
        <v>96</v>
      </c>
      <c r="AP86" s="167" t="s">
        <v>645</v>
      </c>
      <c r="AQ86" s="167" t="s">
        <v>376</v>
      </c>
      <c r="AR86" s="164">
        <v>0</v>
      </c>
      <c r="AS86" s="167">
        <v>38223</v>
      </c>
      <c r="AT86" s="175">
        <v>45092</v>
      </c>
      <c r="AU86" s="164">
        <v>0</v>
      </c>
      <c r="AV86" s="177">
        <v>2000000</v>
      </c>
      <c r="AW86" s="177">
        <v>12000000</v>
      </c>
      <c r="AX86" s="171">
        <v>12000000</v>
      </c>
      <c r="AY86" s="164">
        <v>0</v>
      </c>
      <c r="AZ86" s="172">
        <v>0</v>
      </c>
      <c r="BA86" s="164">
        <v>0</v>
      </c>
      <c r="BB86" s="164">
        <v>0</v>
      </c>
      <c r="BC86" s="164">
        <v>0</v>
      </c>
      <c r="BD86" s="172"/>
      <c r="BE86" s="164"/>
      <c r="BF86" s="164"/>
      <c r="BG86" s="167"/>
      <c r="BH86" s="171">
        <v>12000000</v>
      </c>
      <c r="BI86" s="164"/>
      <c r="BJ86" s="164"/>
      <c r="BK86" s="164"/>
      <c r="BL86" s="167" t="s">
        <v>646</v>
      </c>
      <c r="BM86" s="164" t="s">
        <v>321</v>
      </c>
      <c r="BN86" s="167" t="s">
        <v>107</v>
      </c>
      <c r="BO86" s="167" t="s">
        <v>647</v>
      </c>
      <c r="BP86" s="167" t="s">
        <v>223</v>
      </c>
      <c r="BQ86" s="167" t="s">
        <v>168</v>
      </c>
      <c r="BR86" s="164" t="s">
        <v>648</v>
      </c>
      <c r="BS86" s="173">
        <v>2400000</v>
      </c>
      <c r="BT86" s="168">
        <v>45107</v>
      </c>
      <c r="BU86" s="168">
        <v>45111</v>
      </c>
      <c r="BV86" s="164"/>
      <c r="BW86" s="164"/>
      <c r="BX86" s="164"/>
      <c r="BY86" s="164"/>
      <c r="BZ86" s="164" t="s">
        <v>0</v>
      </c>
      <c r="CA86" s="164"/>
      <c r="CB86" s="164"/>
      <c r="CC86" s="164"/>
      <c r="CD86" s="152" t="s">
        <v>649</v>
      </c>
      <c r="CE86" s="172" t="s">
        <v>609</v>
      </c>
      <c r="CF86" s="164">
        <v>1</v>
      </c>
      <c r="CG86" s="164" t="s">
        <v>77</v>
      </c>
      <c r="CH86" s="164"/>
      <c r="CI86" s="164"/>
      <c r="CJ86" s="164"/>
      <c r="CK86" s="164"/>
      <c r="CL86" s="164"/>
      <c r="CM86" s="174">
        <v>12000000</v>
      </c>
      <c r="CN86" s="174">
        <v>0</v>
      </c>
      <c r="CO86" s="164"/>
    </row>
    <row r="87" spans="1:98" ht="63.75" customHeight="1" x14ac:dyDescent="0.25">
      <c r="A87" s="181">
        <v>30</v>
      </c>
      <c r="B87" s="182" t="s">
        <v>650</v>
      </c>
      <c r="C87" s="181" t="s">
        <v>82</v>
      </c>
      <c r="D87" s="181" t="s">
        <v>105</v>
      </c>
      <c r="E87" s="183">
        <v>900062917</v>
      </c>
      <c r="F87" s="181">
        <v>9</v>
      </c>
      <c r="G87" s="148" t="s">
        <v>637</v>
      </c>
      <c r="H87" s="181" t="s">
        <v>0</v>
      </c>
      <c r="I87" s="184" t="s">
        <v>0</v>
      </c>
      <c r="J87" s="181" t="s">
        <v>651</v>
      </c>
      <c r="K87" s="181" t="s">
        <v>75</v>
      </c>
      <c r="L87" s="181">
        <v>71773180</v>
      </c>
      <c r="M87" s="181" t="s">
        <v>652</v>
      </c>
      <c r="N87" s="185" t="s">
        <v>653</v>
      </c>
      <c r="O87" s="181">
        <v>4722005</v>
      </c>
      <c r="P87" s="181"/>
      <c r="Q87" s="181" t="s">
        <v>0</v>
      </c>
      <c r="R87" s="181" t="s">
        <v>0</v>
      </c>
      <c r="S87" s="181" t="s">
        <v>192</v>
      </c>
      <c r="T87" s="181" t="s">
        <v>654</v>
      </c>
      <c r="U87" s="181" t="s">
        <v>370</v>
      </c>
      <c r="V87" s="186" t="s">
        <v>0</v>
      </c>
      <c r="W87" s="181" t="s">
        <v>655</v>
      </c>
      <c r="X87" s="187">
        <v>44986</v>
      </c>
      <c r="Y87" s="187">
        <v>44981</v>
      </c>
      <c r="Z87" s="187">
        <v>44986</v>
      </c>
      <c r="AA87" s="187">
        <v>45260</v>
      </c>
      <c r="AB87" s="187">
        <v>45226</v>
      </c>
      <c r="AC87" s="187">
        <v>45291</v>
      </c>
      <c r="AD87" s="184" t="s">
        <v>196</v>
      </c>
      <c r="AE87" s="181"/>
      <c r="AF87" s="181" t="s">
        <v>114</v>
      </c>
      <c r="AG87" s="181" t="s">
        <v>153</v>
      </c>
      <c r="AH87" s="181" t="s">
        <v>618</v>
      </c>
      <c r="AI87" s="181" t="s">
        <v>619</v>
      </c>
      <c r="AJ87" s="183">
        <v>80019661</v>
      </c>
      <c r="AK87" s="181"/>
      <c r="AL87" s="181">
        <v>3223</v>
      </c>
      <c r="AM87" s="187">
        <v>44974</v>
      </c>
      <c r="AN87" s="181" t="s">
        <v>317</v>
      </c>
      <c r="AO87" s="181" t="s">
        <v>656</v>
      </c>
      <c r="AP87" s="181" t="s">
        <v>657</v>
      </c>
      <c r="AQ87" s="181" t="s">
        <v>124</v>
      </c>
      <c r="AR87" s="181"/>
      <c r="AS87" s="181">
        <v>15523</v>
      </c>
      <c r="AT87" s="187">
        <v>44986</v>
      </c>
      <c r="AU87" s="181"/>
      <c r="AV87" s="188" t="s">
        <v>319</v>
      </c>
      <c r="AW87" s="189">
        <v>34500000</v>
      </c>
      <c r="AX87" s="190">
        <v>34500000</v>
      </c>
      <c r="AY87" s="184" t="e">
        <v>#DIV/0!</v>
      </c>
      <c r="AZ87" s="186">
        <v>0</v>
      </c>
      <c r="BA87" s="184">
        <v>0</v>
      </c>
      <c r="BB87" s="181"/>
      <c r="BC87" s="184"/>
      <c r="BD87" s="181"/>
      <c r="BE87" s="181"/>
      <c r="BF87" s="181"/>
      <c r="BG87" s="189">
        <v>7000000</v>
      </c>
      <c r="BH87" s="190">
        <v>27500000</v>
      </c>
      <c r="BI87" s="181"/>
      <c r="BJ87" s="181"/>
      <c r="BK87" s="181"/>
      <c r="BL87" s="181" t="s">
        <v>658</v>
      </c>
      <c r="BM87" s="181" t="s">
        <v>76</v>
      </c>
      <c r="BN87" s="181" t="s">
        <v>107</v>
      </c>
      <c r="BO87" s="181" t="s">
        <v>390</v>
      </c>
      <c r="BP87" s="181" t="s">
        <v>0</v>
      </c>
      <c r="BQ87" s="181" t="s">
        <v>0</v>
      </c>
      <c r="BR87" s="181" t="s">
        <v>0</v>
      </c>
      <c r="BS87" s="181">
        <v>0</v>
      </c>
      <c r="BT87" s="181" t="s">
        <v>0</v>
      </c>
      <c r="BU87" s="181" t="s">
        <v>0</v>
      </c>
      <c r="BV87" s="181"/>
      <c r="BW87" s="181"/>
      <c r="BX87" s="181"/>
      <c r="BY87" s="181"/>
      <c r="BZ87" s="181" t="s">
        <v>0</v>
      </c>
      <c r="CA87" s="181"/>
      <c r="CB87" s="181"/>
      <c r="CC87" s="181"/>
      <c r="CD87" s="185" t="s">
        <v>659</v>
      </c>
      <c r="CE87" s="184" t="s">
        <v>325</v>
      </c>
      <c r="CF87" s="186">
        <v>1</v>
      </c>
      <c r="CG87" s="181" t="s">
        <v>77</v>
      </c>
      <c r="CH87" s="181"/>
      <c r="CI87" s="181"/>
      <c r="CJ87" s="181"/>
      <c r="CK87" s="181"/>
      <c r="CL87" s="181"/>
      <c r="CM87" s="191">
        <v>34500000</v>
      </c>
      <c r="CN87" s="192">
        <v>-7000000</v>
      </c>
      <c r="CO87" s="186"/>
    </row>
    <row r="88" spans="1:98" ht="63.75" customHeight="1" x14ac:dyDescent="0.25">
      <c r="A88" s="164">
        <v>51</v>
      </c>
      <c r="B88" s="165" t="s">
        <v>542</v>
      </c>
      <c r="C88" s="164" t="s">
        <v>82</v>
      </c>
      <c r="D88" s="164" t="s">
        <v>105</v>
      </c>
      <c r="E88" s="166">
        <v>860066942</v>
      </c>
      <c r="F88" s="164">
        <v>7</v>
      </c>
      <c r="G88" s="164" t="s">
        <v>596</v>
      </c>
      <c r="H88" s="164" t="s">
        <v>0</v>
      </c>
      <c r="I88" s="172" t="s">
        <v>0</v>
      </c>
      <c r="J88" s="167" t="s">
        <v>660</v>
      </c>
      <c r="K88" s="164" t="s">
        <v>75</v>
      </c>
      <c r="L88" s="164">
        <v>80353347</v>
      </c>
      <c r="M88" s="167" t="s">
        <v>661</v>
      </c>
      <c r="N88" s="152" t="s">
        <v>662</v>
      </c>
      <c r="O88" s="164">
        <v>4280666</v>
      </c>
      <c r="P88" s="164"/>
      <c r="Q88" s="167" t="s">
        <v>0</v>
      </c>
      <c r="R88" s="167" t="s">
        <v>0</v>
      </c>
      <c r="S88" s="167" t="s">
        <v>192</v>
      </c>
      <c r="T88" s="167" t="s">
        <v>663</v>
      </c>
      <c r="U88" s="167" t="s">
        <v>385</v>
      </c>
      <c r="V88" s="164" t="s">
        <v>0</v>
      </c>
      <c r="W88" s="167" t="s">
        <v>664</v>
      </c>
      <c r="X88" s="168">
        <v>45051</v>
      </c>
      <c r="Y88" s="168">
        <v>45036</v>
      </c>
      <c r="Z88" s="168">
        <v>45055</v>
      </c>
      <c r="AA88" s="168">
        <v>45275</v>
      </c>
      <c r="AB88" s="164"/>
      <c r="AC88" s="164"/>
      <c r="AD88" s="172" t="s">
        <v>196</v>
      </c>
      <c r="AE88" s="164"/>
      <c r="AF88" s="164" t="s">
        <v>114</v>
      </c>
      <c r="AG88" s="167" t="s">
        <v>153</v>
      </c>
      <c r="AH88" s="164" t="s">
        <v>643</v>
      </c>
      <c r="AI88" s="167" t="s">
        <v>665</v>
      </c>
      <c r="AJ88" s="166">
        <v>1019005602</v>
      </c>
      <c r="AK88" s="164"/>
      <c r="AL88" s="164">
        <v>4223</v>
      </c>
      <c r="AM88" s="168">
        <v>45008</v>
      </c>
      <c r="AN88" s="167" t="s">
        <v>317</v>
      </c>
      <c r="AO88" s="167" t="s">
        <v>666</v>
      </c>
      <c r="AP88" s="167" t="s">
        <v>667</v>
      </c>
      <c r="AQ88" s="167" t="s">
        <v>124</v>
      </c>
      <c r="AR88" s="164"/>
      <c r="AS88" s="164">
        <v>27523</v>
      </c>
      <c r="AT88" s="168">
        <v>45054</v>
      </c>
      <c r="AU88" s="164"/>
      <c r="AV88" s="169" t="s">
        <v>319</v>
      </c>
      <c r="AW88" s="170">
        <v>79836608</v>
      </c>
      <c r="AX88" s="171">
        <v>79836608</v>
      </c>
      <c r="AY88" s="172" t="e">
        <v>#DIV/0!</v>
      </c>
      <c r="AZ88" s="164">
        <v>0</v>
      </c>
      <c r="BA88" s="164">
        <v>0</v>
      </c>
      <c r="BB88" s="164"/>
      <c r="BC88" s="172" t="e">
        <v>#DIV/0!</v>
      </c>
      <c r="BD88" s="164"/>
      <c r="BE88" s="164"/>
      <c r="BF88" s="168">
        <v>45233</v>
      </c>
      <c r="BG88" s="170">
        <v>23402516</v>
      </c>
      <c r="BH88" s="171">
        <v>103239124</v>
      </c>
      <c r="BI88" s="164"/>
      <c r="BJ88" s="164"/>
      <c r="BK88" s="164"/>
      <c r="BL88" s="167" t="s">
        <v>668</v>
      </c>
      <c r="BM88" s="164" t="s">
        <v>669</v>
      </c>
      <c r="BN88" s="167" t="s">
        <v>107</v>
      </c>
      <c r="BO88" s="167" t="s">
        <v>647</v>
      </c>
      <c r="BP88" s="167" t="s">
        <v>223</v>
      </c>
      <c r="BQ88" s="167" t="s">
        <v>670</v>
      </c>
      <c r="BR88" s="164" t="s">
        <v>671</v>
      </c>
      <c r="BS88" s="173">
        <v>19959125</v>
      </c>
      <c r="BT88" s="168">
        <v>45054</v>
      </c>
      <c r="BU88" s="168">
        <v>45055</v>
      </c>
      <c r="BV88" s="164"/>
      <c r="BW88" s="164"/>
      <c r="BX88" s="164"/>
      <c r="BY88" s="164"/>
      <c r="BZ88" s="164" t="s">
        <v>0</v>
      </c>
      <c r="CA88" s="164"/>
      <c r="CB88" s="164"/>
      <c r="CC88" s="164"/>
      <c r="CD88" s="152" t="s">
        <v>672</v>
      </c>
      <c r="CE88" s="172" t="s">
        <v>325</v>
      </c>
      <c r="CF88" s="164">
        <v>1</v>
      </c>
      <c r="CG88" s="164" t="s">
        <v>77</v>
      </c>
      <c r="CH88" s="164"/>
      <c r="CI88" s="164"/>
      <c r="CJ88" s="164"/>
      <c r="CK88" s="164"/>
      <c r="CL88" s="164"/>
      <c r="CM88" s="174">
        <v>79836608</v>
      </c>
      <c r="CN88" s="178">
        <v>23402516</v>
      </c>
      <c r="CO88" s="193" t="s">
        <v>673</v>
      </c>
    </row>
    <row r="89" spans="1:98" ht="48.75" customHeight="1" x14ac:dyDescent="0.25">
      <c r="A89" s="194">
        <v>52</v>
      </c>
      <c r="B89" s="195" t="s">
        <v>674</v>
      </c>
      <c r="C89" s="194" t="s">
        <v>82</v>
      </c>
      <c r="D89" s="194" t="s">
        <v>105</v>
      </c>
      <c r="E89" s="196">
        <v>830053669</v>
      </c>
      <c r="F89" s="194">
        <v>5</v>
      </c>
      <c r="G89" s="194" t="s">
        <v>675</v>
      </c>
      <c r="H89" s="194" t="s">
        <v>0</v>
      </c>
      <c r="I89" s="197" t="s">
        <v>0</v>
      </c>
      <c r="J89" s="198" t="s">
        <v>676</v>
      </c>
      <c r="K89" s="194" t="s">
        <v>75</v>
      </c>
      <c r="L89" s="194">
        <v>79819990</v>
      </c>
      <c r="M89" s="198" t="s">
        <v>677</v>
      </c>
      <c r="N89" s="199" t="s">
        <v>678</v>
      </c>
      <c r="O89" s="194">
        <v>7443024</v>
      </c>
      <c r="P89" s="194"/>
      <c r="Q89" s="198" t="s">
        <v>0</v>
      </c>
      <c r="R89" s="198" t="s">
        <v>0</v>
      </c>
      <c r="S89" s="198" t="s">
        <v>311</v>
      </c>
      <c r="T89" s="198" t="s">
        <v>679</v>
      </c>
      <c r="U89" s="194" t="s">
        <v>680</v>
      </c>
      <c r="V89" s="194" t="s">
        <v>0</v>
      </c>
      <c r="W89" s="198" t="s">
        <v>681</v>
      </c>
      <c r="X89" s="200">
        <v>45033</v>
      </c>
      <c r="Y89" s="200">
        <v>45033</v>
      </c>
      <c r="Z89" s="200">
        <v>45036</v>
      </c>
      <c r="AA89" s="200">
        <v>45291</v>
      </c>
      <c r="AB89" s="194"/>
      <c r="AC89" s="194"/>
      <c r="AD89" s="197" t="s">
        <v>196</v>
      </c>
      <c r="AE89" s="194"/>
      <c r="AF89" s="194" t="s">
        <v>114</v>
      </c>
      <c r="AG89" s="198" t="s">
        <v>153</v>
      </c>
      <c r="AH89" s="198" t="s">
        <v>618</v>
      </c>
      <c r="AI89" s="198" t="s">
        <v>619</v>
      </c>
      <c r="AJ89" s="196">
        <v>80019661</v>
      </c>
      <c r="AK89" s="194"/>
      <c r="AL89" s="194">
        <v>4023</v>
      </c>
      <c r="AM89" s="200">
        <v>45007</v>
      </c>
      <c r="AN89" s="201" t="s">
        <v>317</v>
      </c>
      <c r="AO89" s="198" t="s">
        <v>87</v>
      </c>
      <c r="AP89" s="198" t="s">
        <v>682</v>
      </c>
      <c r="AQ89" s="198" t="s">
        <v>124</v>
      </c>
      <c r="AR89" s="194"/>
      <c r="AS89" s="194">
        <v>23623</v>
      </c>
      <c r="AT89" s="200">
        <v>45033</v>
      </c>
      <c r="AU89" s="194"/>
      <c r="AV89" s="202" t="s">
        <v>319</v>
      </c>
      <c r="AW89" s="203">
        <v>10600000</v>
      </c>
      <c r="AX89" s="204">
        <v>10600000</v>
      </c>
      <c r="AY89" s="197" t="e">
        <v>#DIV/0!</v>
      </c>
      <c r="AZ89" s="194">
        <v>0</v>
      </c>
      <c r="BA89" s="194">
        <v>0</v>
      </c>
      <c r="BB89" s="194"/>
      <c r="BC89" s="197" t="e">
        <v>#DIV/0!</v>
      </c>
      <c r="BD89" s="194"/>
      <c r="BE89" s="194"/>
      <c r="BF89" s="194"/>
      <c r="BG89" s="194"/>
      <c r="BH89" s="204">
        <v>10600000</v>
      </c>
      <c r="BI89" s="194"/>
      <c r="BJ89" s="194"/>
      <c r="BK89" s="194"/>
      <c r="BL89" s="198" t="s">
        <v>683</v>
      </c>
      <c r="BM89" s="198" t="s">
        <v>76</v>
      </c>
      <c r="BN89" s="198" t="s">
        <v>107</v>
      </c>
      <c r="BO89" s="198" t="s">
        <v>647</v>
      </c>
      <c r="BP89" s="198" t="s">
        <v>223</v>
      </c>
      <c r="BQ89" s="198" t="s">
        <v>168</v>
      </c>
      <c r="BR89" s="194" t="s">
        <v>684</v>
      </c>
      <c r="BS89" s="196">
        <v>3710000</v>
      </c>
      <c r="BT89" s="200">
        <v>45036</v>
      </c>
      <c r="BU89" s="200">
        <v>45036</v>
      </c>
      <c r="BV89" s="194"/>
      <c r="BW89" s="194"/>
      <c r="BX89" s="194"/>
      <c r="BY89" s="194"/>
      <c r="BZ89" s="194" t="s">
        <v>0</v>
      </c>
      <c r="CA89" s="194"/>
      <c r="CB89" s="194"/>
      <c r="CC89" s="194"/>
      <c r="CD89" s="199" t="s">
        <v>685</v>
      </c>
      <c r="CE89" s="197" t="s">
        <v>325</v>
      </c>
      <c r="CF89" s="194">
        <v>1</v>
      </c>
      <c r="CG89" s="194" t="s">
        <v>77</v>
      </c>
      <c r="CH89" s="194"/>
      <c r="CI89" s="194"/>
      <c r="CJ89" s="194"/>
      <c r="CK89" s="194"/>
      <c r="CL89" s="194"/>
      <c r="CM89" s="205">
        <v>10600000</v>
      </c>
      <c r="CN89" s="205">
        <v>0</v>
      </c>
      <c r="CO89" s="194"/>
    </row>
    <row r="90" spans="1:98" ht="70.5" customHeight="1" x14ac:dyDescent="0.25">
      <c r="A90" s="164">
        <v>105</v>
      </c>
      <c r="B90" s="165" t="s">
        <v>686</v>
      </c>
      <c r="C90" s="164" t="s">
        <v>82</v>
      </c>
      <c r="D90" s="164" t="s">
        <v>105</v>
      </c>
      <c r="E90" s="166">
        <v>830046228</v>
      </c>
      <c r="F90" s="164">
        <v>1</v>
      </c>
      <c r="G90" s="167" t="s">
        <v>596</v>
      </c>
      <c r="H90" s="167" t="s">
        <v>0</v>
      </c>
      <c r="I90" s="167" t="s">
        <v>0</v>
      </c>
      <c r="J90" s="167" t="s">
        <v>687</v>
      </c>
      <c r="K90" s="164" t="s">
        <v>75</v>
      </c>
      <c r="L90" s="164">
        <v>41612409</v>
      </c>
      <c r="M90" s="206" t="s">
        <v>688</v>
      </c>
      <c r="N90" s="152" t="s">
        <v>689</v>
      </c>
      <c r="O90" s="164" t="s">
        <v>690</v>
      </c>
      <c r="P90" s="164"/>
      <c r="Q90" s="167" t="s">
        <v>0</v>
      </c>
      <c r="R90" s="167" t="s">
        <v>0</v>
      </c>
      <c r="S90" s="167" t="s">
        <v>179</v>
      </c>
      <c r="T90" s="164" t="s">
        <v>691</v>
      </c>
      <c r="U90" s="167" t="s">
        <v>385</v>
      </c>
      <c r="V90" s="167" t="s">
        <v>692</v>
      </c>
      <c r="W90" s="167" t="s">
        <v>693</v>
      </c>
      <c r="X90" s="164"/>
      <c r="Y90" s="168">
        <v>45156</v>
      </c>
      <c r="Z90" s="168">
        <v>45156</v>
      </c>
      <c r="AA90" s="168">
        <v>45290</v>
      </c>
      <c r="AB90" s="164"/>
      <c r="AC90" s="164"/>
      <c r="AD90" s="167" t="s">
        <v>196</v>
      </c>
      <c r="AE90" s="164"/>
      <c r="AF90" s="164" t="s">
        <v>416</v>
      </c>
      <c r="AG90" s="167" t="s">
        <v>153</v>
      </c>
      <c r="AH90" s="167" t="s">
        <v>694</v>
      </c>
      <c r="AI90" s="167" t="s">
        <v>402</v>
      </c>
      <c r="AJ90" s="166">
        <v>52690769</v>
      </c>
      <c r="AK90" s="164"/>
      <c r="AL90" s="164">
        <v>6723</v>
      </c>
      <c r="AM90" s="168">
        <v>45125</v>
      </c>
      <c r="AN90" s="167" t="s">
        <v>604</v>
      </c>
      <c r="AO90" s="167" t="s">
        <v>157</v>
      </c>
      <c r="AP90" s="167" t="s">
        <v>695</v>
      </c>
      <c r="AQ90" s="167" t="s">
        <v>696</v>
      </c>
      <c r="AR90" s="164">
        <v>0</v>
      </c>
      <c r="AS90" s="164">
        <v>45723</v>
      </c>
      <c r="AT90" s="168">
        <v>45156</v>
      </c>
      <c r="AU90" s="164">
        <v>0</v>
      </c>
      <c r="AV90" s="169" t="s">
        <v>319</v>
      </c>
      <c r="AW90" s="170">
        <v>116120856.59999999</v>
      </c>
      <c r="AX90" s="171">
        <v>116120856.59999999</v>
      </c>
      <c r="AY90" s="164">
        <v>0</v>
      </c>
      <c r="AZ90" s="172">
        <v>0</v>
      </c>
      <c r="BA90" s="164">
        <v>0</v>
      </c>
      <c r="BB90" s="164">
        <v>0</v>
      </c>
      <c r="BC90" s="164">
        <v>0</v>
      </c>
      <c r="BD90" s="164"/>
      <c r="BE90" s="164"/>
      <c r="BF90" s="164"/>
      <c r="BG90" s="164"/>
      <c r="BH90" s="171">
        <v>116120856.59999999</v>
      </c>
      <c r="BI90" s="164"/>
      <c r="BJ90" s="164"/>
      <c r="BK90" s="164"/>
      <c r="BL90" s="167" t="s">
        <v>697</v>
      </c>
      <c r="BM90" s="164" t="s">
        <v>76</v>
      </c>
      <c r="BN90" s="167" t="s">
        <v>107</v>
      </c>
      <c r="BO90" s="167" t="s">
        <v>404</v>
      </c>
      <c r="BP90" s="167" t="s">
        <v>698</v>
      </c>
      <c r="BQ90" s="167" t="s">
        <v>670</v>
      </c>
      <c r="BR90" s="164" t="s">
        <v>699</v>
      </c>
      <c r="BS90" s="173">
        <v>52254385</v>
      </c>
      <c r="BT90" s="168">
        <v>45156</v>
      </c>
      <c r="BU90" s="168">
        <v>45156</v>
      </c>
      <c r="BV90" s="164"/>
      <c r="BW90" s="164"/>
      <c r="BX90" s="164"/>
      <c r="BY90" s="164"/>
      <c r="BZ90" s="164" t="s">
        <v>0</v>
      </c>
      <c r="CA90" s="164"/>
      <c r="CB90" s="164"/>
      <c r="CC90" s="164"/>
      <c r="CD90" s="152" t="s">
        <v>700</v>
      </c>
      <c r="CE90" s="172" t="s">
        <v>609</v>
      </c>
      <c r="CF90" s="164">
        <v>1</v>
      </c>
      <c r="CG90" s="164" t="s">
        <v>77</v>
      </c>
      <c r="CH90" s="164"/>
      <c r="CI90" s="164"/>
      <c r="CJ90" s="164"/>
      <c r="CK90" s="164"/>
      <c r="CL90" s="164"/>
      <c r="CM90" s="174"/>
      <c r="CN90" s="174"/>
      <c r="CO90" s="164"/>
    </row>
    <row r="91" spans="1:98" s="145" customFormat="1" ht="123" customHeight="1" x14ac:dyDescent="0.25">
      <c r="A91" s="207">
        <v>125</v>
      </c>
      <c r="B91" s="208" t="s">
        <v>701</v>
      </c>
      <c r="C91" s="164" t="s">
        <v>82</v>
      </c>
      <c r="D91" s="164" t="s">
        <v>112</v>
      </c>
      <c r="E91" s="166">
        <v>860511232</v>
      </c>
      <c r="F91" s="164">
        <v>5</v>
      </c>
      <c r="G91" s="164" t="s">
        <v>596</v>
      </c>
      <c r="H91" s="164" t="s">
        <v>0</v>
      </c>
      <c r="I91" s="164" t="s">
        <v>0</v>
      </c>
      <c r="J91" s="167" t="s">
        <v>702</v>
      </c>
      <c r="K91" s="167" t="s">
        <v>75</v>
      </c>
      <c r="L91" s="167">
        <v>52451258</v>
      </c>
      <c r="M91" s="167" t="s">
        <v>703</v>
      </c>
      <c r="N91" s="152" t="s">
        <v>94</v>
      </c>
      <c r="O91" s="164">
        <v>7459999</v>
      </c>
      <c r="P91" s="164"/>
      <c r="Q91" s="167" t="s">
        <v>0</v>
      </c>
      <c r="R91" s="167" t="s">
        <v>0</v>
      </c>
      <c r="S91" s="167" t="s">
        <v>192</v>
      </c>
      <c r="T91" s="167" t="s">
        <v>704</v>
      </c>
      <c r="U91" s="167" t="s">
        <v>385</v>
      </c>
      <c r="V91" s="167" t="s">
        <v>692</v>
      </c>
      <c r="W91" s="167" t="s">
        <v>705</v>
      </c>
      <c r="X91" s="164"/>
      <c r="Y91" s="168">
        <v>45198</v>
      </c>
      <c r="Z91" s="168">
        <v>45202</v>
      </c>
      <c r="AA91" s="168">
        <v>45275</v>
      </c>
      <c r="AB91" s="209"/>
      <c r="AC91" s="209"/>
      <c r="AD91" s="167" t="s">
        <v>196</v>
      </c>
      <c r="AE91" s="209"/>
      <c r="AF91" s="164" t="s">
        <v>416</v>
      </c>
      <c r="AG91" s="167" t="s">
        <v>153</v>
      </c>
      <c r="AH91" s="164" t="s">
        <v>153</v>
      </c>
      <c r="AI91" s="167" t="s">
        <v>706</v>
      </c>
      <c r="AJ91" s="166">
        <v>1019005602</v>
      </c>
      <c r="AK91" s="209"/>
      <c r="AL91" s="164">
        <v>7723</v>
      </c>
      <c r="AM91" s="168">
        <v>45180</v>
      </c>
      <c r="AN91" s="167" t="s">
        <v>317</v>
      </c>
      <c r="AO91" s="167" t="s">
        <v>95</v>
      </c>
      <c r="AP91" s="167" t="s">
        <v>707</v>
      </c>
      <c r="AQ91" s="167" t="s">
        <v>376</v>
      </c>
      <c r="AR91" s="164">
        <v>0</v>
      </c>
      <c r="AS91" s="164">
        <v>61423</v>
      </c>
      <c r="AT91" s="168">
        <v>45202</v>
      </c>
      <c r="AU91" s="164">
        <v>0</v>
      </c>
      <c r="AV91" s="170">
        <v>26264530</v>
      </c>
      <c r="AW91" s="170">
        <v>26265980</v>
      </c>
      <c r="AX91" s="170">
        <v>26265980</v>
      </c>
      <c r="AY91" s="164">
        <v>0</v>
      </c>
      <c r="AZ91" s="172">
        <v>0</v>
      </c>
      <c r="BA91" s="164">
        <v>0</v>
      </c>
      <c r="BB91" s="164">
        <v>0</v>
      </c>
      <c r="BC91" s="164">
        <v>0</v>
      </c>
      <c r="BD91" s="209"/>
      <c r="BE91" s="209"/>
      <c r="BF91" s="209"/>
      <c r="BG91" s="209"/>
      <c r="BH91" s="170">
        <v>26265980</v>
      </c>
      <c r="BI91" s="209"/>
      <c r="BJ91" s="209"/>
      <c r="BK91" s="209"/>
      <c r="BL91" s="167" t="s">
        <v>708</v>
      </c>
      <c r="BM91" s="164" t="s">
        <v>76</v>
      </c>
      <c r="BN91" s="167" t="s">
        <v>107</v>
      </c>
      <c r="BO91" s="167" t="s">
        <v>404</v>
      </c>
      <c r="BP91" s="167" t="s">
        <v>709</v>
      </c>
      <c r="BQ91" s="167" t="s">
        <v>710</v>
      </c>
      <c r="BR91" s="164" t="s">
        <v>711</v>
      </c>
      <c r="BS91" s="173">
        <v>6566495</v>
      </c>
      <c r="BT91" s="168">
        <v>45198</v>
      </c>
      <c r="BU91" s="168">
        <v>45202</v>
      </c>
      <c r="BV91" s="164"/>
      <c r="BW91" s="164"/>
      <c r="BX91" s="164"/>
      <c r="BY91" s="209"/>
      <c r="BZ91" s="164" t="s">
        <v>77</v>
      </c>
      <c r="CA91" s="209"/>
      <c r="CB91" s="209"/>
      <c r="CC91" s="209"/>
      <c r="CD91" s="152" t="s">
        <v>712</v>
      </c>
      <c r="CE91" s="209"/>
      <c r="CF91" s="164">
        <v>1</v>
      </c>
      <c r="CG91" s="164" t="s">
        <v>77</v>
      </c>
      <c r="CH91" s="209"/>
      <c r="CI91" s="209"/>
      <c r="CJ91" s="209"/>
      <c r="CK91" s="209"/>
      <c r="CL91" s="209"/>
      <c r="CM91" s="210"/>
      <c r="CN91" s="210"/>
      <c r="CO91" s="209"/>
    </row>
    <row r="92" spans="1:98" s="145" customFormat="1" ht="147" customHeight="1" x14ac:dyDescent="0.25">
      <c r="A92" s="156">
        <v>107</v>
      </c>
      <c r="B92" s="156" t="s">
        <v>542</v>
      </c>
      <c r="C92" s="156" t="s">
        <v>82</v>
      </c>
      <c r="D92" s="148" t="s">
        <v>105</v>
      </c>
      <c r="E92" s="156">
        <v>860066942</v>
      </c>
      <c r="F92" s="156">
        <v>7</v>
      </c>
      <c r="G92" s="164" t="s">
        <v>596</v>
      </c>
      <c r="H92" s="148" t="s">
        <v>0</v>
      </c>
      <c r="I92" s="148" t="s">
        <v>0</v>
      </c>
      <c r="J92" s="156" t="s">
        <v>713</v>
      </c>
      <c r="K92" s="148" t="s">
        <v>75</v>
      </c>
      <c r="L92" s="211">
        <v>79557597</v>
      </c>
      <c r="M92" s="148" t="s">
        <v>114</v>
      </c>
      <c r="N92" s="156" t="s">
        <v>0</v>
      </c>
      <c r="O92" s="148" t="s">
        <v>0</v>
      </c>
      <c r="P92" s="148" t="s">
        <v>0</v>
      </c>
      <c r="Q92" s="148" t="s">
        <v>0</v>
      </c>
      <c r="R92" s="212" t="s">
        <v>0</v>
      </c>
      <c r="S92" s="156" t="s">
        <v>192</v>
      </c>
      <c r="T92" s="156" t="s">
        <v>714</v>
      </c>
      <c r="U92" s="156" t="s">
        <v>385</v>
      </c>
      <c r="V92" s="156"/>
      <c r="W92" s="156" t="s">
        <v>715</v>
      </c>
      <c r="X92" s="156" t="s">
        <v>543</v>
      </c>
      <c r="Y92" s="156"/>
      <c r="Z92" s="213">
        <v>44833</v>
      </c>
      <c r="AA92" s="213">
        <v>44838</v>
      </c>
      <c r="AB92" s="213">
        <v>44910</v>
      </c>
      <c r="AC92" s="156"/>
      <c r="AD92" s="156"/>
      <c r="AE92" s="156" t="s">
        <v>196</v>
      </c>
      <c r="AF92" s="156"/>
      <c r="AG92" s="156" t="s">
        <v>114</v>
      </c>
      <c r="AH92" s="156" t="s">
        <v>153</v>
      </c>
      <c r="AI92" s="156" t="s">
        <v>716</v>
      </c>
      <c r="AJ92" s="156" t="s">
        <v>717</v>
      </c>
      <c r="AK92" s="214"/>
      <c r="AL92" s="215">
        <v>80863918</v>
      </c>
      <c r="AM92" s="156"/>
      <c r="AN92" s="156">
        <v>10122</v>
      </c>
      <c r="AO92" s="213">
        <v>44790</v>
      </c>
      <c r="AP92" s="148" t="s">
        <v>666</v>
      </c>
      <c r="AQ92" s="156" t="s">
        <v>718</v>
      </c>
      <c r="AR92" s="156" t="s">
        <v>90</v>
      </c>
      <c r="AS92" s="156"/>
      <c r="AT92" s="156">
        <v>77222</v>
      </c>
      <c r="AU92" s="213">
        <v>44838</v>
      </c>
      <c r="AV92" s="156"/>
      <c r="AW92" s="156"/>
      <c r="AX92" s="216">
        <v>47265600</v>
      </c>
      <c r="AY92" s="216">
        <v>47265600</v>
      </c>
      <c r="AZ92" s="156"/>
      <c r="BA92" s="156"/>
      <c r="BB92" s="156"/>
      <c r="BC92" s="156"/>
      <c r="BD92" s="216">
        <v>47265600</v>
      </c>
      <c r="BE92" s="156"/>
      <c r="BF92" s="156"/>
      <c r="BG92" s="156"/>
      <c r="BH92" s="156" t="s">
        <v>719</v>
      </c>
      <c r="BI92" s="156" t="s">
        <v>76</v>
      </c>
      <c r="BJ92" s="156" t="s">
        <v>204</v>
      </c>
      <c r="BK92" s="156" t="s">
        <v>125</v>
      </c>
      <c r="BL92" s="156" t="s">
        <v>223</v>
      </c>
      <c r="BM92" s="156" t="s">
        <v>633</v>
      </c>
      <c r="BN92" s="156" t="s">
        <v>720</v>
      </c>
      <c r="BO92" s="216">
        <v>4726560</v>
      </c>
      <c r="BP92" s="175">
        <v>44834</v>
      </c>
      <c r="BQ92" s="175">
        <v>44838</v>
      </c>
      <c r="BR92" s="214" t="s">
        <v>721</v>
      </c>
      <c r="BS92" s="148" t="s">
        <v>0</v>
      </c>
      <c r="BT92" s="217"/>
      <c r="BU92" s="156"/>
      <c r="BV92" s="156"/>
      <c r="BW92" s="148" t="s">
        <v>722</v>
      </c>
      <c r="BX92" s="167" t="s">
        <v>723</v>
      </c>
      <c r="BY92" s="156" t="s">
        <v>77</v>
      </c>
      <c r="BZ92" s="156">
        <v>108</v>
      </c>
      <c r="CA92" s="218"/>
      <c r="CB92" s="164"/>
      <c r="CC92" s="164"/>
      <c r="CD92" s="164"/>
      <c r="CE92" s="174"/>
      <c r="CF92" s="174"/>
      <c r="CG92" s="174"/>
      <c r="CH92" s="174"/>
      <c r="CI92" s="174"/>
      <c r="CJ92" s="174"/>
      <c r="CK92" s="174"/>
      <c r="CL92" s="174"/>
      <c r="CM92" s="174"/>
      <c r="CN92" s="174"/>
      <c r="CO92" s="174"/>
      <c r="CP92" s="174"/>
      <c r="CQ92" s="174"/>
      <c r="CR92" s="174"/>
      <c r="CS92" s="174"/>
      <c r="CT92" s="174"/>
    </row>
    <row r="93" spans="1:98" ht="78" customHeight="1" x14ac:dyDescent="0.25">
      <c r="A93" s="219">
        <v>75</v>
      </c>
      <c r="B93" s="220" t="s">
        <v>724</v>
      </c>
      <c r="C93" s="219" t="s">
        <v>82</v>
      </c>
      <c r="D93" s="219" t="s">
        <v>105</v>
      </c>
      <c r="E93" s="221">
        <v>860403380</v>
      </c>
      <c r="F93" s="219">
        <v>4</v>
      </c>
      <c r="G93" s="222" t="s">
        <v>725</v>
      </c>
      <c r="H93" s="222" t="s">
        <v>0</v>
      </c>
      <c r="I93" s="223" t="s">
        <v>0</v>
      </c>
      <c r="J93" s="224" t="s">
        <v>726</v>
      </c>
      <c r="K93" s="219" t="s">
        <v>75</v>
      </c>
      <c r="L93" s="219">
        <v>52282220</v>
      </c>
      <c r="M93" s="224" t="s">
        <v>727</v>
      </c>
      <c r="N93" s="225" t="s">
        <v>99</v>
      </c>
      <c r="O93" s="219">
        <v>3201713</v>
      </c>
      <c r="P93" s="219"/>
      <c r="Q93" s="224" t="s">
        <v>0</v>
      </c>
      <c r="R93" s="224" t="s">
        <v>0</v>
      </c>
      <c r="S93" s="224" t="s">
        <v>599</v>
      </c>
      <c r="T93" s="224" t="s">
        <v>728</v>
      </c>
      <c r="U93" s="224" t="s">
        <v>289</v>
      </c>
      <c r="V93" s="219" t="s">
        <v>0</v>
      </c>
      <c r="W93" s="224" t="s">
        <v>729</v>
      </c>
      <c r="X93" s="226">
        <v>45084</v>
      </c>
      <c r="Y93" s="226">
        <v>45086</v>
      </c>
      <c r="Z93" s="226">
        <v>45086</v>
      </c>
      <c r="AA93" s="226">
        <v>45207</v>
      </c>
      <c r="AB93" s="219"/>
      <c r="AC93" s="219"/>
      <c r="AD93" s="223" t="s">
        <v>196</v>
      </c>
      <c r="AE93" s="219"/>
      <c r="AF93" s="219" t="s">
        <v>114</v>
      </c>
      <c r="AG93" s="224" t="s">
        <v>153</v>
      </c>
      <c r="AH93" s="224" t="s">
        <v>602</v>
      </c>
      <c r="AI93" s="224" t="s">
        <v>730</v>
      </c>
      <c r="AJ93" s="219">
        <v>1117493637</v>
      </c>
      <c r="AK93" s="219"/>
      <c r="AL93" s="219">
        <v>123</v>
      </c>
      <c r="AM93" s="226">
        <v>44937</v>
      </c>
      <c r="AN93" s="219" t="s">
        <v>604</v>
      </c>
      <c r="AO93" s="219" t="s">
        <v>157</v>
      </c>
      <c r="AP93" s="224" t="s">
        <v>731</v>
      </c>
      <c r="AQ93" s="224" t="s">
        <v>732</v>
      </c>
      <c r="AR93" s="219">
        <v>0</v>
      </c>
      <c r="AS93" s="219">
        <v>1823</v>
      </c>
      <c r="AT93" s="227">
        <v>45086</v>
      </c>
      <c r="AU93" s="219">
        <v>0</v>
      </c>
      <c r="AV93" s="228" t="s">
        <v>319</v>
      </c>
      <c r="AW93" s="229">
        <v>157409000</v>
      </c>
      <c r="AX93" s="230">
        <v>157409000</v>
      </c>
      <c r="AY93" s="219">
        <v>0</v>
      </c>
      <c r="AZ93" s="219">
        <v>0</v>
      </c>
      <c r="BA93" s="219">
        <v>0</v>
      </c>
      <c r="BB93" s="219">
        <v>0</v>
      </c>
      <c r="BC93" s="219">
        <v>0</v>
      </c>
      <c r="BD93" s="219"/>
      <c r="BE93" s="219"/>
      <c r="BF93" s="219"/>
      <c r="BG93" s="219"/>
      <c r="BH93" s="230">
        <v>157409000</v>
      </c>
      <c r="BI93" s="219"/>
      <c r="BJ93" s="219"/>
      <c r="BK93" s="219"/>
      <c r="BL93" s="224" t="s">
        <v>733</v>
      </c>
      <c r="BM93" s="224" t="s">
        <v>321</v>
      </c>
      <c r="BN93" s="224" t="s">
        <v>107</v>
      </c>
      <c r="BO93" s="224" t="s">
        <v>734</v>
      </c>
      <c r="BP93" s="224" t="s">
        <v>735</v>
      </c>
      <c r="BQ93" s="224" t="s">
        <v>670</v>
      </c>
      <c r="BR93" s="219" t="s">
        <v>736</v>
      </c>
      <c r="BS93" s="231">
        <v>47222700</v>
      </c>
      <c r="BT93" s="226">
        <v>45086</v>
      </c>
      <c r="BU93" s="226">
        <v>45086</v>
      </c>
      <c r="BV93" s="219"/>
      <c r="BW93" s="219"/>
      <c r="BX93" s="219"/>
      <c r="BY93" s="219"/>
      <c r="BZ93" s="219" t="s">
        <v>0</v>
      </c>
      <c r="CA93" s="219"/>
      <c r="CB93" s="219"/>
      <c r="CC93" s="219"/>
      <c r="CD93" s="225" t="s">
        <v>737</v>
      </c>
      <c r="CE93" s="223" t="s">
        <v>609</v>
      </c>
      <c r="CF93" s="219">
        <v>1</v>
      </c>
      <c r="CG93" s="224" t="s">
        <v>77</v>
      </c>
      <c r="CH93" s="219"/>
      <c r="CI93" s="219"/>
      <c r="CJ93" s="219"/>
      <c r="CK93" s="219"/>
      <c r="CL93" s="219"/>
      <c r="CM93" s="232">
        <v>157409000</v>
      </c>
      <c r="CN93" s="232">
        <v>0</v>
      </c>
      <c r="CO93" s="219"/>
    </row>
    <row r="94" spans="1:98" ht="81" customHeight="1" x14ac:dyDescent="0.25">
      <c r="A94" s="219">
        <v>78</v>
      </c>
      <c r="B94" s="220" t="s">
        <v>738</v>
      </c>
      <c r="C94" s="233" t="s">
        <v>82</v>
      </c>
      <c r="D94" s="219" t="s">
        <v>105</v>
      </c>
      <c r="E94" s="221">
        <v>830053792</v>
      </c>
      <c r="F94" s="219">
        <v>3</v>
      </c>
      <c r="G94" s="222" t="s">
        <v>725</v>
      </c>
      <c r="H94" s="222" t="s">
        <v>0</v>
      </c>
      <c r="I94" s="223" t="s">
        <v>0</v>
      </c>
      <c r="J94" s="224" t="s">
        <v>739</v>
      </c>
      <c r="K94" s="219" t="s">
        <v>75</v>
      </c>
      <c r="L94" s="219">
        <v>79544061</v>
      </c>
      <c r="M94" s="224" t="s">
        <v>740</v>
      </c>
      <c r="N94" s="225" t="s">
        <v>741</v>
      </c>
      <c r="O94" s="219">
        <v>2686277</v>
      </c>
      <c r="P94" s="219"/>
      <c r="Q94" s="224" t="s">
        <v>0</v>
      </c>
      <c r="R94" s="224" t="s">
        <v>0</v>
      </c>
      <c r="S94" s="224" t="s">
        <v>311</v>
      </c>
      <c r="T94" s="224" t="s">
        <v>742</v>
      </c>
      <c r="U94" s="219" t="s">
        <v>289</v>
      </c>
      <c r="V94" s="219" t="s">
        <v>0</v>
      </c>
      <c r="W94" s="224" t="s">
        <v>743</v>
      </c>
      <c r="X94" s="226">
        <v>45090</v>
      </c>
      <c r="Y94" s="226">
        <v>45091</v>
      </c>
      <c r="Z94" s="226">
        <v>45091</v>
      </c>
      <c r="AA94" s="226">
        <v>45182</v>
      </c>
      <c r="AB94" s="226">
        <v>45212</v>
      </c>
      <c r="AC94" s="219"/>
      <c r="AD94" s="223" t="s">
        <v>196</v>
      </c>
      <c r="AE94" s="219"/>
      <c r="AF94" s="219" t="s">
        <v>114</v>
      </c>
      <c r="AG94" s="224" t="s">
        <v>153</v>
      </c>
      <c r="AH94" s="224" t="s">
        <v>602</v>
      </c>
      <c r="AI94" s="224" t="s">
        <v>744</v>
      </c>
      <c r="AJ94" s="219">
        <v>1012376357</v>
      </c>
      <c r="AK94" s="219"/>
      <c r="AL94" s="219">
        <v>123</v>
      </c>
      <c r="AM94" s="226">
        <v>44937</v>
      </c>
      <c r="AN94" s="219" t="s">
        <v>604</v>
      </c>
      <c r="AO94" s="219" t="s">
        <v>157</v>
      </c>
      <c r="AP94" s="224" t="s">
        <v>731</v>
      </c>
      <c r="AQ94" s="224" t="s">
        <v>732</v>
      </c>
      <c r="AR94" s="219">
        <v>0</v>
      </c>
      <c r="AS94" s="219">
        <v>5123</v>
      </c>
      <c r="AT94" s="227">
        <v>45091</v>
      </c>
      <c r="AU94" s="219">
        <v>0</v>
      </c>
      <c r="AV94" s="228" t="s">
        <v>319</v>
      </c>
      <c r="AW94" s="229">
        <v>14463022</v>
      </c>
      <c r="AX94" s="230">
        <v>14463022</v>
      </c>
      <c r="AY94" s="219">
        <v>0</v>
      </c>
      <c r="AZ94" s="219">
        <v>0</v>
      </c>
      <c r="BA94" s="219">
        <v>0</v>
      </c>
      <c r="BB94" s="219">
        <v>0</v>
      </c>
      <c r="BC94" s="219">
        <v>0</v>
      </c>
      <c r="BD94" s="226">
        <v>45212</v>
      </c>
      <c r="BE94" s="219">
        <v>30</v>
      </c>
      <c r="BF94" s="226">
        <v>45160</v>
      </c>
      <c r="BG94" s="229">
        <v>7229250</v>
      </c>
      <c r="BH94" s="230">
        <v>21692272</v>
      </c>
      <c r="BI94" s="219"/>
      <c r="BJ94" s="219"/>
      <c r="BK94" s="219"/>
      <c r="BL94" s="224" t="s">
        <v>745</v>
      </c>
      <c r="BM94" s="224" t="s">
        <v>321</v>
      </c>
      <c r="BN94" s="224" t="s">
        <v>107</v>
      </c>
      <c r="BO94" s="224" t="s">
        <v>734</v>
      </c>
      <c r="BP94" s="224" t="s">
        <v>223</v>
      </c>
      <c r="BQ94" s="224" t="s">
        <v>670</v>
      </c>
      <c r="BR94" s="219" t="s">
        <v>746</v>
      </c>
      <c r="BS94" s="231">
        <v>4338906</v>
      </c>
      <c r="BT94" s="226">
        <v>45091</v>
      </c>
      <c r="BU94" s="226">
        <v>45091</v>
      </c>
      <c r="BV94" s="219"/>
      <c r="BW94" s="219"/>
      <c r="BX94" s="219"/>
      <c r="BY94" s="219"/>
      <c r="BZ94" s="219" t="s">
        <v>0</v>
      </c>
      <c r="CA94" s="219"/>
      <c r="CB94" s="219"/>
      <c r="CC94" s="219"/>
      <c r="CD94" s="225" t="s">
        <v>747</v>
      </c>
      <c r="CE94" s="223" t="s">
        <v>609</v>
      </c>
      <c r="CF94" s="219">
        <v>1</v>
      </c>
      <c r="CG94" s="224" t="s">
        <v>77</v>
      </c>
      <c r="CH94" s="219"/>
      <c r="CI94" s="219"/>
      <c r="CJ94" s="219"/>
      <c r="CK94" s="219"/>
      <c r="CL94" s="219"/>
      <c r="CM94" s="232">
        <v>14463022</v>
      </c>
      <c r="CN94" s="234">
        <v>7229250</v>
      </c>
      <c r="CO94" s="219"/>
    </row>
    <row r="95" spans="1:98" s="243" customFormat="1" ht="124.5" customHeight="1" x14ac:dyDescent="0.25">
      <c r="A95" s="219">
        <v>55</v>
      </c>
      <c r="B95" s="220" t="s">
        <v>748</v>
      </c>
      <c r="C95" s="219" t="s">
        <v>82</v>
      </c>
      <c r="D95" s="222" t="s">
        <v>105</v>
      </c>
      <c r="E95" s="221">
        <v>900127140</v>
      </c>
      <c r="F95" s="219">
        <v>4</v>
      </c>
      <c r="G95" s="222" t="s">
        <v>725</v>
      </c>
      <c r="H95" s="222" t="s">
        <v>0</v>
      </c>
      <c r="I95" s="223" t="s">
        <v>0</v>
      </c>
      <c r="J95" s="222" t="s">
        <v>749</v>
      </c>
      <c r="K95" s="222" t="s">
        <v>75</v>
      </c>
      <c r="L95" s="222" t="s">
        <v>114</v>
      </c>
      <c r="M95" s="224" t="s">
        <v>750</v>
      </c>
      <c r="N95" s="235" t="s">
        <v>751</v>
      </c>
      <c r="O95" s="219" t="s">
        <v>752</v>
      </c>
      <c r="P95" s="219"/>
      <c r="Q95" s="224" t="s">
        <v>0</v>
      </c>
      <c r="R95" s="224" t="s">
        <v>0</v>
      </c>
      <c r="S95" s="224" t="s">
        <v>599</v>
      </c>
      <c r="T95" s="224" t="s">
        <v>753</v>
      </c>
      <c r="U95" s="219" t="s">
        <v>289</v>
      </c>
      <c r="V95" s="219" t="s">
        <v>0</v>
      </c>
      <c r="W95" s="224" t="s">
        <v>754</v>
      </c>
      <c r="X95" s="226">
        <v>45036</v>
      </c>
      <c r="Y95" s="226">
        <v>45040</v>
      </c>
      <c r="Z95" s="226">
        <v>45040</v>
      </c>
      <c r="AA95" s="226">
        <v>45161</v>
      </c>
      <c r="AB95" s="226">
        <v>45199</v>
      </c>
      <c r="AC95" s="219"/>
      <c r="AD95" s="223" t="s">
        <v>196</v>
      </c>
      <c r="AE95" s="219"/>
      <c r="AF95" s="219" t="s">
        <v>114</v>
      </c>
      <c r="AG95" s="224" t="s">
        <v>153</v>
      </c>
      <c r="AH95" s="224" t="s">
        <v>602</v>
      </c>
      <c r="AI95" s="224" t="s">
        <v>755</v>
      </c>
      <c r="AJ95" s="221">
        <v>1097992448</v>
      </c>
      <c r="AK95" s="219"/>
      <c r="AL95" s="219">
        <v>123</v>
      </c>
      <c r="AM95" s="226">
        <v>44937</v>
      </c>
      <c r="AN95" s="219" t="s">
        <v>604</v>
      </c>
      <c r="AO95" s="219" t="s">
        <v>157</v>
      </c>
      <c r="AP95" s="224" t="s">
        <v>158</v>
      </c>
      <c r="AQ95" s="224" t="s">
        <v>109</v>
      </c>
      <c r="AR95" s="219"/>
      <c r="AS95" s="219">
        <v>1423</v>
      </c>
      <c r="AT95" s="226">
        <v>45040</v>
      </c>
      <c r="AU95" s="219"/>
      <c r="AV95" s="228" t="s">
        <v>319</v>
      </c>
      <c r="AW95" s="236">
        <v>215900000</v>
      </c>
      <c r="AX95" s="230">
        <v>215900000</v>
      </c>
      <c r="AY95" s="223" t="e">
        <v>#DIV/0!</v>
      </c>
      <c r="AZ95" s="231">
        <v>215900000</v>
      </c>
      <c r="BA95" s="223">
        <v>0</v>
      </c>
      <c r="BB95" s="219"/>
      <c r="BC95" s="219"/>
      <c r="BD95" s="219"/>
      <c r="BE95" s="219"/>
      <c r="BF95" s="227">
        <v>45103</v>
      </c>
      <c r="BG95" s="229">
        <v>104467742</v>
      </c>
      <c r="BH95" s="230">
        <v>320367742</v>
      </c>
      <c r="BI95" s="237"/>
      <c r="BJ95" s="237"/>
      <c r="BK95" s="237"/>
      <c r="BL95" s="238" t="s">
        <v>756</v>
      </c>
      <c r="BM95" s="237" t="s">
        <v>321</v>
      </c>
      <c r="BN95" s="238" t="s">
        <v>107</v>
      </c>
      <c r="BO95" s="238" t="s">
        <v>378</v>
      </c>
      <c r="BP95" s="238" t="s">
        <v>223</v>
      </c>
      <c r="BQ95" s="238" t="s">
        <v>168</v>
      </c>
      <c r="BR95" s="237" t="s">
        <v>757</v>
      </c>
      <c r="BS95" s="239">
        <v>129540000</v>
      </c>
      <c r="BT95" s="240">
        <v>45040</v>
      </c>
      <c r="BU95" s="240">
        <v>45040</v>
      </c>
      <c r="BV95" s="237"/>
      <c r="BW95" s="237"/>
      <c r="BX95" s="237"/>
      <c r="BY95" s="237"/>
      <c r="BZ95" s="237" t="s">
        <v>0</v>
      </c>
      <c r="CA95" s="237"/>
      <c r="CB95" s="237"/>
      <c r="CC95" s="237"/>
      <c r="CD95" s="225" t="s">
        <v>758</v>
      </c>
      <c r="CE95" s="241" t="s">
        <v>325</v>
      </c>
      <c r="CF95" s="237">
        <v>1</v>
      </c>
      <c r="CG95" s="237" t="s">
        <v>77</v>
      </c>
      <c r="CH95" s="237"/>
      <c r="CI95" s="237"/>
      <c r="CJ95" s="237"/>
      <c r="CK95" s="237"/>
      <c r="CL95" s="237"/>
      <c r="CM95" s="242">
        <v>320367742</v>
      </c>
      <c r="CN95" s="242">
        <v>0</v>
      </c>
      <c r="CO95" s="219"/>
    </row>
    <row r="96" spans="1:98" ht="124.5" customHeight="1" x14ac:dyDescent="0.25">
      <c r="A96" s="244">
        <v>89</v>
      </c>
      <c r="B96" s="245" t="s">
        <v>759</v>
      </c>
      <c r="C96" s="244" t="s">
        <v>82</v>
      </c>
      <c r="D96" s="246" t="s">
        <v>105</v>
      </c>
      <c r="E96" s="247">
        <v>830081460</v>
      </c>
      <c r="F96" s="244">
        <v>2</v>
      </c>
      <c r="G96" s="246" t="s">
        <v>596</v>
      </c>
      <c r="H96" s="246" t="s">
        <v>0</v>
      </c>
      <c r="I96" s="246" t="s">
        <v>0</v>
      </c>
      <c r="J96" s="246" t="s">
        <v>760</v>
      </c>
      <c r="K96" s="244" t="s">
        <v>761</v>
      </c>
      <c r="L96" s="244">
        <v>52161901</v>
      </c>
      <c r="M96" s="246" t="s">
        <v>762</v>
      </c>
      <c r="N96" s="248" t="s">
        <v>763</v>
      </c>
      <c r="O96" s="244">
        <v>3708768</v>
      </c>
      <c r="P96" s="244"/>
      <c r="Q96" s="246" t="s">
        <v>0</v>
      </c>
      <c r="R96" s="246" t="s">
        <v>0</v>
      </c>
      <c r="S96" s="246" t="s">
        <v>311</v>
      </c>
      <c r="T96" s="244" t="s">
        <v>764</v>
      </c>
      <c r="U96" s="244" t="s">
        <v>289</v>
      </c>
      <c r="V96" s="244" t="s">
        <v>0</v>
      </c>
      <c r="W96" s="246" t="s">
        <v>765</v>
      </c>
      <c r="X96" s="249">
        <v>45105</v>
      </c>
      <c r="Y96" s="249">
        <v>45120</v>
      </c>
      <c r="Z96" s="249">
        <v>45124</v>
      </c>
      <c r="AA96" s="249">
        <v>45215</v>
      </c>
      <c r="AB96" s="244"/>
      <c r="AC96" s="244"/>
      <c r="AD96" s="245" t="s">
        <v>196</v>
      </c>
      <c r="AE96" s="244"/>
      <c r="AF96" s="244" t="s">
        <v>416</v>
      </c>
      <c r="AG96" s="246" t="s">
        <v>153</v>
      </c>
      <c r="AH96" s="246" t="s">
        <v>602</v>
      </c>
      <c r="AI96" s="246" t="s">
        <v>766</v>
      </c>
      <c r="AJ96" s="244">
        <v>1049647592</v>
      </c>
      <c r="AK96" s="244"/>
      <c r="AL96" s="244">
        <v>123</v>
      </c>
      <c r="AM96" s="249">
        <v>44937</v>
      </c>
      <c r="AN96" s="244" t="s">
        <v>604</v>
      </c>
      <c r="AO96" s="244" t="s">
        <v>157</v>
      </c>
      <c r="AP96" s="246" t="s">
        <v>605</v>
      </c>
      <c r="AQ96" s="246" t="s">
        <v>109</v>
      </c>
      <c r="AR96" s="244">
        <v>0</v>
      </c>
      <c r="AS96" s="244">
        <v>7723</v>
      </c>
      <c r="AT96" s="249">
        <v>45120</v>
      </c>
      <c r="AU96" s="244">
        <v>0</v>
      </c>
      <c r="AV96" s="250">
        <v>4158725.17</v>
      </c>
      <c r="AW96" s="251">
        <v>24952351</v>
      </c>
      <c r="AX96" s="252">
        <v>24952351</v>
      </c>
      <c r="AY96" s="244">
        <v>0</v>
      </c>
      <c r="AZ96" s="245">
        <v>0</v>
      </c>
      <c r="BA96" s="244">
        <v>0</v>
      </c>
      <c r="BB96" s="244">
        <v>0</v>
      </c>
      <c r="BC96" s="244">
        <v>0</v>
      </c>
      <c r="BD96" s="245"/>
      <c r="BE96" s="244"/>
      <c r="BF96" s="244"/>
      <c r="BG96" s="244"/>
      <c r="BH96" s="252">
        <v>24952351</v>
      </c>
      <c r="BI96" s="244"/>
      <c r="BJ96" s="244"/>
      <c r="BK96" s="244"/>
      <c r="BL96" s="246" t="s">
        <v>767</v>
      </c>
      <c r="BM96" s="244" t="s">
        <v>76</v>
      </c>
      <c r="BN96" s="246" t="s">
        <v>107</v>
      </c>
      <c r="BO96" s="246" t="s">
        <v>97</v>
      </c>
      <c r="BP96" s="246" t="s">
        <v>223</v>
      </c>
      <c r="BQ96" s="246" t="s">
        <v>168</v>
      </c>
      <c r="BR96" s="244" t="s">
        <v>768</v>
      </c>
      <c r="BS96" s="253">
        <v>2495235</v>
      </c>
      <c r="BT96" s="249">
        <v>45121</v>
      </c>
      <c r="BU96" s="249">
        <v>45121</v>
      </c>
      <c r="BV96" s="244"/>
      <c r="BW96" s="244"/>
      <c r="BX96" s="244"/>
      <c r="BY96" s="244"/>
      <c r="BZ96" s="244" t="s">
        <v>0</v>
      </c>
      <c r="CA96" s="244"/>
      <c r="CB96" s="244"/>
      <c r="CC96" s="244"/>
      <c r="CD96" s="248" t="s">
        <v>769</v>
      </c>
      <c r="CE96" s="245" t="s">
        <v>609</v>
      </c>
      <c r="CF96" s="244">
        <v>1</v>
      </c>
      <c r="CG96" s="244" t="s">
        <v>77</v>
      </c>
      <c r="CH96" s="244"/>
      <c r="CI96" s="244"/>
      <c r="CJ96" s="244"/>
      <c r="CK96" s="244"/>
      <c r="CL96" s="244"/>
      <c r="CM96" s="254">
        <v>24952351</v>
      </c>
      <c r="CN96" s="254">
        <v>0</v>
      </c>
      <c r="CO96" s="244"/>
    </row>
    <row r="97" spans="1:16" x14ac:dyDescent="0.25">
      <c r="A97" s="49"/>
      <c r="B97" s="37"/>
      <c r="C97" s="37"/>
      <c r="D97" s="37"/>
      <c r="E97" s="37"/>
      <c r="F97" s="37"/>
      <c r="G97" s="37"/>
      <c r="H97" s="37"/>
      <c r="I97" s="37"/>
      <c r="J97" s="49"/>
      <c r="K97" s="49"/>
      <c r="L97" s="49"/>
      <c r="M97" s="49"/>
      <c r="N97" s="37"/>
      <c r="O97" s="37"/>
      <c r="P97" s="53" t="s">
        <v>123</v>
      </c>
    </row>
    <row r="98" spans="1:16" x14ac:dyDescent="0.25">
      <c r="A98" s="49"/>
      <c r="B98" s="37"/>
      <c r="C98" s="37"/>
      <c r="D98" s="37"/>
      <c r="E98" s="37"/>
      <c r="F98" s="37"/>
      <c r="G98" s="37"/>
      <c r="H98" s="37"/>
      <c r="I98" s="37"/>
      <c r="J98" s="49"/>
      <c r="K98" s="49"/>
      <c r="L98" s="49"/>
      <c r="M98" s="49"/>
      <c r="N98" s="37"/>
      <c r="O98" s="37"/>
      <c r="P98" s="53" t="s">
        <v>123</v>
      </c>
    </row>
    <row r="99" spans="1:16" x14ac:dyDescent="0.25">
      <c r="A99" s="49"/>
      <c r="B99" s="37"/>
      <c r="C99" s="37"/>
      <c r="D99" s="37"/>
      <c r="E99" s="37"/>
      <c r="F99" s="37"/>
      <c r="G99" s="37"/>
      <c r="H99" s="37"/>
      <c r="I99" s="37"/>
      <c r="J99" s="49"/>
      <c r="K99" s="49"/>
      <c r="L99" s="49"/>
      <c r="M99" s="49"/>
      <c r="N99" s="37"/>
      <c r="O99" s="37"/>
      <c r="P99" s="53" t="s">
        <v>123</v>
      </c>
    </row>
    <row r="100" spans="1:16" x14ac:dyDescent="0.25">
      <c r="A100" s="49"/>
      <c r="B100" s="37"/>
      <c r="C100" s="37"/>
      <c r="D100" s="37"/>
      <c r="E100" s="37"/>
      <c r="F100" s="37"/>
      <c r="G100" s="37"/>
      <c r="H100" s="37"/>
      <c r="I100" s="37"/>
      <c r="J100" s="49"/>
      <c r="K100" s="49"/>
      <c r="L100" s="49"/>
      <c r="M100" s="49"/>
      <c r="N100" s="37"/>
      <c r="O100" s="37"/>
      <c r="P100" s="53" t="s">
        <v>123</v>
      </c>
    </row>
    <row r="101" spans="1:16" x14ac:dyDescent="0.25">
      <c r="A101" s="49"/>
      <c r="B101" s="37"/>
      <c r="C101" s="37"/>
      <c r="D101" s="37"/>
      <c r="E101" s="37"/>
      <c r="F101" s="37"/>
      <c r="G101" s="37"/>
      <c r="H101" s="37"/>
      <c r="I101" s="37"/>
      <c r="J101" s="49"/>
      <c r="K101" s="49"/>
      <c r="L101" s="49"/>
      <c r="M101" s="49"/>
      <c r="N101" s="37"/>
      <c r="O101" s="37"/>
      <c r="P101" s="53" t="s">
        <v>123</v>
      </c>
    </row>
    <row r="102" spans="1:16" x14ac:dyDescent="0.25">
      <c r="A102" s="49"/>
      <c r="B102" s="37"/>
      <c r="C102" s="37"/>
      <c r="D102" s="37"/>
      <c r="E102" s="37"/>
      <c r="F102" s="37"/>
      <c r="G102" s="37"/>
      <c r="H102" s="37"/>
      <c r="I102" s="37"/>
      <c r="J102" s="49"/>
      <c r="K102" s="49"/>
      <c r="L102" s="49"/>
      <c r="M102" s="49"/>
      <c r="N102" s="37"/>
      <c r="O102" s="37"/>
      <c r="P102" s="53" t="s">
        <v>123</v>
      </c>
    </row>
    <row r="103" spans="1:16" x14ac:dyDescent="0.25">
      <c r="A103" s="49"/>
      <c r="B103" s="37"/>
      <c r="C103" s="37"/>
      <c r="D103" s="37"/>
      <c r="E103" s="37"/>
      <c r="F103" s="37"/>
      <c r="G103" s="37"/>
      <c r="H103" s="37"/>
      <c r="I103" s="37"/>
      <c r="J103" s="49"/>
      <c r="K103" s="49"/>
      <c r="L103" s="49"/>
      <c r="M103" s="49"/>
      <c r="N103" s="37"/>
      <c r="O103" s="37"/>
      <c r="P103" s="53" t="s">
        <v>123</v>
      </c>
    </row>
    <row r="104" spans="1:16" x14ac:dyDescent="0.25">
      <c r="A104" s="49"/>
      <c r="B104" s="37"/>
      <c r="C104" s="37"/>
      <c r="D104" s="37"/>
      <c r="E104" s="37"/>
      <c r="F104" s="37"/>
      <c r="G104" s="37"/>
      <c r="H104" s="37"/>
      <c r="I104" s="37"/>
      <c r="J104" s="49"/>
      <c r="K104" s="49"/>
      <c r="L104" s="49"/>
      <c r="M104" s="49"/>
      <c r="N104" s="37"/>
      <c r="O104" s="37"/>
      <c r="P104" s="53" t="s">
        <v>123</v>
      </c>
    </row>
    <row r="105" spans="1:16" x14ac:dyDescent="0.25">
      <c r="A105" s="49"/>
      <c r="B105" s="37"/>
      <c r="C105" s="37"/>
      <c r="D105" s="37"/>
      <c r="E105" s="37"/>
      <c r="F105" s="37"/>
      <c r="G105" s="37"/>
      <c r="H105" s="37"/>
      <c r="I105" s="37"/>
      <c r="J105" s="49"/>
      <c r="K105" s="49"/>
      <c r="L105" s="49"/>
      <c r="M105" s="49"/>
      <c r="N105" s="37"/>
      <c r="O105" s="37"/>
      <c r="P105" s="53" t="s">
        <v>123</v>
      </c>
    </row>
    <row r="106" spans="1:16" x14ac:dyDescent="0.25">
      <c r="A106" s="49"/>
      <c r="B106" s="37"/>
      <c r="C106" s="37"/>
      <c r="D106" s="37"/>
      <c r="E106" s="37"/>
      <c r="F106" s="37"/>
      <c r="G106" s="37"/>
      <c r="H106" s="37"/>
      <c r="I106" s="37"/>
      <c r="J106" s="49"/>
      <c r="K106" s="49"/>
      <c r="L106" s="49"/>
      <c r="M106" s="49"/>
      <c r="N106" s="37"/>
      <c r="O106" s="37"/>
      <c r="P106" s="53" t="s">
        <v>123</v>
      </c>
    </row>
    <row r="107" spans="1:16" x14ac:dyDescent="0.25">
      <c r="A107" s="49"/>
      <c r="B107" s="37"/>
      <c r="C107" s="37"/>
      <c r="D107" s="37"/>
      <c r="E107" s="37"/>
      <c r="F107" s="37"/>
      <c r="G107" s="37"/>
      <c r="H107" s="37"/>
      <c r="I107" s="37"/>
      <c r="J107" s="49"/>
      <c r="K107" s="49"/>
      <c r="L107" s="49"/>
      <c r="M107" s="49"/>
      <c r="N107" s="37"/>
      <c r="O107" s="37"/>
      <c r="P107" s="53" t="s">
        <v>123</v>
      </c>
    </row>
    <row r="108" spans="1:16" x14ac:dyDescent="0.25">
      <c r="A108" s="49"/>
      <c r="B108" s="37"/>
      <c r="C108" s="37"/>
      <c r="D108" s="37"/>
      <c r="E108" s="37"/>
      <c r="F108" s="37"/>
      <c r="G108" s="37"/>
      <c r="H108" s="37"/>
      <c r="I108" s="37"/>
      <c r="J108" s="49"/>
      <c r="K108" s="49"/>
      <c r="L108" s="49"/>
      <c r="M108" s="49"/>
      <c r="N108" s="37"/>
      <c r="O108" s="37"/>
      <c r="P108" s="53" t="s">
        <v>123</v>
      </c>
    </row>
    <row r="109" spans="1:16" x14ac:dyDescent="0.25">
      <c r="A109" s="49"/>
      <c r="B109" s="37"/>
      <c r="C109" s="37"/>
      <c r="D109" s="37"/>
      <c r="E109" s="37"/>
      <c r="F109" s="37"/>
      <c r="G109" s="37"/>
      <c r="H109" s="37"/>
      <c r="I109" s="37"/>
      <c r="J109" s="49"/>
      <c r="K109" s="49"/>
      <c r="L109" s="49"/>
      <c r="M109" s="49"/>
      <c r="N109" s="37"/>
      <c r="O109" s="37"/>
      <c r="P109" s="53" t="s">
        <v>123</v>
      </c>
    </row>
    <row r="110" spans="1:16" x14ac:dyDescent="0.25">
      <c r="A110" s="49"/>
      <c r="B110" s="37"/>
      <c r="C110" s="37"/>
      <c r="D110" s="37"/>
      <c r="E110" s="37"/>
      <c r="F110" s="37"/>
      <c r="G110" s="37"/>
      <c r="H110" s="37"/>
      <c r="I110" s="37"/>
      <c r="J110" s="49"/>
      <c r="K110" s="49"/>
      <c r="L110" s="49"/>
      <c r="M110" s="49"/>
      <c r="N110" s="37"/>
      <c r="O110" s="37"/>
      <c r="P110" s="53" t="s">
        <v>123</v>
      </c>
    </row>
    <row r="111" spans="1:16" x14ac:dyDescent="0.25">
      <c r="A111" s="49"/>
      <c r="B111" s="37"/>
      <c r="C111" s="37"/>
      <c r="D111" s="37"/>
      <c r="E111" s="37"/>
      <c r="F111" s="37"/>
      <c r="G111" s="37"/>
      <c r="H111" s="37"/>
      <c r="I111" s="37"/>
      <c r="J111" s="49"/>
      <c r="K111" s="49"/>
      <c r="L111" s="49"/>
      <c r="M111" s="49"/>
      <c r="N111" s="37"/>
      <c r="O111" s="37"/>
      <c r="P111" s="53" t="s">
        <v>123</v>
      </c>
    </row>
    <row r="112" spans="1:16" x14ac:dyDescent="0.25">
      <c r="A112" s="49"/>
      <c r="B112" s="37"/>
      <c r="C112" s="37"/>
      <c r="D112" s="37"/>
      <c r="E112" s="37"/>
      <c r="F112" s="37"/>
      <c r="G112" s="37"/>
      <c r="H112" s="37"/>
      <c r="I112" s="37"/>
      <c r="J112" s="49"/>
      <c r="K112" s="49"/>
      <c r="L112" s="49"/>
      <c r="M112" s="49"/>
      <c r="N112" s="37"/>
      <c r="O112" s="37"/>
      <c r="P112" s="53" t="s">
        <v>123</v>
      </c>
    </row>
    <row r="113" spans="1:16" x14ac:dyDescent="0.25">
      <c r="A113" s="49"/>
      <c r="B113" s="37"/>
      <c r="C113" s="37"/>
      <c r="D113" s="37"/>
      <c r="E113" s="37"/>
      <c r="F113" s="37"/>
      <c r="G113" s="37"/>
      <c r="H113" s="37"/>
      <c r="I113" s="37"/>
      <c r="J113" s="49"/>
      <c r="K113" s="49"/>
      <c r="L113" s="49"/>
      <c r="M113" s="49"/>
      <c r="N113" s="37"/>
      <c r="O113" s="37"/>
      <c r="P113" s="53" t="s">
        <v>123</v>
      </c>
    </row>
    <row r="114" spans="1:16" x14ac:dyDescent="0.25">
      <c r="A114" s="35"/>
      <c r="B114" s="22"/>
      <c r="C114" s="22"/>
      <c r="D114" s="22"/>
      <c r="E114" s="22"/>
      <c r="F114" s="22"/>
      <c r="G114" s="22"/>
      <c r="H114" s="22"/>
      <c r="I114" s="37"/>
      <c r="J114" s="35"/>
      <c r="K114" s="35"/>
      <c r="L114" s="35"/>
      <c r="M114" s="35"/>
      <c r="N114" s="22"/>
      <c r="O114" s="22"/>
      <c r="P114" s="53" t="s">
        <v>123</v>
      </c>
    </row>
    <row r="115" spans="1:16" x14ac:dyDescent="0.25">
      <c r="A115" s="35"/>
      <c r="B115" s="22"/>
      <c r="C115" s="22"/>
      <c r="D115" s="22"/>
      <c r="E115" s="22"/>
      <c r="F115" s="22"/>
      <c r="G115" s="22"/>
      <c r="H115" s="22"/>
      <c r="I115" s="37"/>
      <c r="J115" s="35"/>
      <c r="K115" s="35"/>
      <c r="L115" s="35"/>
      <c r="M115" s="35"/>
      <c r="N115" s="22"/>
      <c r="O115" s="22"/>
      <c r="P115" s="53" t="s">
        <v>123</v>
      </c>
    </row>
    <row r="116" spans="1:16" x14ac:dyDescent="0.25">
      <c r="A116" s="35"/>
      <c r="B116" s="22"/>
      <c r="C116" s="22"/>
      <c r="D116" s="22"/>
      <c r="E116" s="22"/>
      <c r="F116" s="22"/>
      <c r="G116" s="22"/>
      <c r="H116" s="22"/>
      <c r="I116" s="37"/>
      <c r="J116" s="35"/>
      <c r="K116" s="35"/>
      <c r="L116" s="35"/>
      <c r="M116" s="35"/>
      <c r="N116" s="22"/>
      <c r="O116" s="22"/>
      <c r="P116" s="53" t="s">
        <v>123</v>
      </c>
    </row>
    <row r="117" spans="1:16" x14ac:dyDescent="0.25">
      <c r="A117" s="35"/>
      <c r="B117" s="22"/>
      <c r="C117" s="22"/>
      <c r="D117" s="22"/>
      <c r="E117" s="22"/>
      <c r="F117" s="22"/>
      <c r="G117" s="22"/>
      <c r="H117" s="22"/>
      <c r="I117" s="37"/>
      <c r="J117" s="35"/>
      <c r="K117" s="35"/>
      <c r="L117" s="35"/>
      <c r="M117" s="35"/>
      <c r="N117" s="22"/>
      <c r="O117" s="22"/>
      <c r="P117" s="53" t="s">
        <v>123</v>
      </c>
    </row>
    <row r="118" spans="1:16" x14ac:dyDescent="0.25">
      <c r="A118" s="35"/>
      <c r="B118" s="22"/>
      <c r="C118" s="22"/>
      <c r="D118" s="22"/>
      <c r="E118" s="22"/>
      <c r="F118" s="22"/>
      <c r="G118" s="22"/>
      <c r="H118" s="22"/>
      <c r="I118" s="37"/>
      <c r="J118" s="35"/>
      <c r="K118" s="35"/>
      <c r="L118" s="35"/>
      <c r="M118" s="35"/>
      <c r="N118" s="22"/>
      <c r="O118" s="22"/>
      <c r="P118" s="53" t="s">
        <v>123</v>
      </c>
    </row>
    <row r="119" spans="1:16" x14ac:dyDescent="0.25">
      <c r="A119" s="35"/>
      <c r="B119" s="22"/>
      <c r="C119" s="22"/>
      <c r="D119" s="22"/>
      <c r="E119" s="22"/>
      <c r="F119" s="22"/>
      <c r="G119" s="22"/>
      <c r="H119" s="22"/>
      <c r="I119" s="37"/>
      <c r="J119" s="35"/>
      <c r="K119" s="35"/>
      <c r="L119" s="35"/>
      <c r="M119" s="35"/>
      <c r="N119" s="22"/>
      <c r="O119" s="22"/>
      <c r="P119" s="53" t="s">
        <v>123</v>
      </c>
    </row>
    <row r="120" spans="1:16" x14ac:dyDescent="0.25">
      <c r="A120" s="35"/>
      <c r="B120" s="22"/>
      <c r="C120" s="22"/>
      <c r="D120" s="22"/>
      <c r="E120" s="22"/>
      <c r="F120" s="22"/>
      <c r="G120" s="22"/>
      <c r="H120" s="22"/>
      <c r="I120" s="37"/>
      <c r="J120" s="35"/>
      <c r="K120" s="35"/>
      <c r="L120" s="35"/>
      <c r="M120" s="35"/>
      <c r="N120" s="22"/>
      <c r="O120" s="22"/>
      <c r="P120" s="53" t="s">
        <v>123</v>
      </c>
    </row>
    <row r="121" spans="1:16" x14ac:dyDescent="0.25">
      <c r="A121" s="35"/>
      <c r="B121" s="22"/>
      <c r="C121" s="22"/>
      <c r="D121" s="22"/>
      <c r="E121" s="22"/>
      <c r="F121" s="22"/>
      <c r="G121" s="22"/>
      <c r="H121" s="22"/>
      <c r="I121" s="37"/>
      <c r="J121" s="35"/>
      <c r="K121" s="35"/>
      <c r="L121" s="35"/>
      <c r="M121" s="35"/>
      <c r="N121" s="22"/>
      <c r="O121" s="22"/>
      <c r="P121" s="53" t="s">
        <v>123</v>
      </c>
    </row>
    <row r="122" spans="1:16" x14ac:dyDescent="0.25">
      <c r="A122" s="35"/>
      <c r="B122" s="22"/>
      <c r="C122" s="22"/>
      <c r="D122" s="22"/>
      <c r="E122" s="22"/>
      <c r="F122" s="22"/>
      <c r="G122" s="22"/>
      <c r="H122" s="22"/>
      <c r="I122" s="37"/>
      <c r="J122" s="35"/>
      <c r="K122" s="35"/>
      <c r="L122" s="35"/>
      <c r="M122" s="35"/>
      <c r="N122" s="22"/>
      <c r="O122" s="22"/>
      <c r="P122" s="53" t="s">
        <v>123</v>
      </c>
    </row>
    <row r="123" spans="1:16" x14ac:dyDescent="0.25">
      <c r="A123" s="35"/>
      <c r="B123" s="22"/>
      <c r="C123" s="22"/>
      <c r="D123" s="22"/>
      <c r="E123" s="22"/>
      <c r="F123" s="22"/>
      <c r="G123" s="22"/>
      <c r="H123" s="22"/>
      <c r="I123" s="37"/>
      <c r="J123" s="35"/>
      <c r="K123" s="35"/>
      <c r="L123" s="35"/>
      <c r="M123" s="35"/>
      <c r="N123" s="22"/>
      <c r="O123" s="22"/>
      <c r="P123" s="53" t="s">
        <v>123</v>
      </c>
    </row>
    <row r="124" spans="1:16" x14ac:dyDescent="0.25">
      <c r="A124" s="35"/>
      <c r="B124" s="22"/>
      <c r="C124" s="22"/>
      <c r="D124" s="22"/>
      <c r="E124" s="22"/>
      <c r="F124" s="22"/>
      <c r="G124" s="22"/>
      <c r="H124" s="22"/>
      <c r="I124" s="37"/>
      <c r="J124" s="35"/>
      <c r="K124" s="35"/>
      <c r="L124" s="35"/>
      <c r="M124" s="35"/>
      <c r="N124" s="22"/>
      <c r="O124" s="22"/>
      <c r="P124" s="53" t="s">
        <v>123</v>
      </c>
    </row>
    <row r="125" spans="1:16" x14ac:dyDescent="0.25">
      <c r="A125" s="35"/>
      <c r="B125" s="22"/>
      <c r="C125" s="22"/>
      <c r="D125" s="22"/>
      <c r="E125" s="22"/>
      <c r="F125" s="22"/>
      <c r="G125" s="22"/>
      <c r="H125" s="22"/>
      <c r="I125" s="37"/>
      <c r="J125" s="35"/>
      <c r="K125" s="35"/>
      <c r="L125" s="35"/>
      <c r="M125" s="35"/>
      <c r="N125" s="22"/>
      <c r="O125" s="22"/>
      <c r="P125" s="53" t="s">
        <v>123</v>
      </c>
    </row>
    <row r="126" spans="1:16" x14ac:dyDescent="0.25">
      <c r="A126" s="35"/>
      <c r="B126" s="22"/>
      <c r="C126" s="22"/>
      <c r="D126" s="22"/>
      <c r="E126" s="22"/>
      <c r="F126" s="22"/>
      <c r="G126" s="22"/>
      <c r="H126" s="22"/>
      <c r="I126" s="37"/>
      <c r="J126" s="35"/>
      <c r="K126" s="35"/>
      <c r="L126" s="35"/>
      <c r="M126" s="35"/>
      <c r="N126" s="22"/>
      <c r="O126" s="22"/>
      <c r="P126" s="53" t="s">
        <v>123</v>
      </c>
    </row>
    <row r="127" spans="1:16" x14ac:dyDescent="0.25">
      <c r="A127" s="35"/>
      <c r="B127" s="22"/>
      <c r="C127" s="22"/>
      <c r="D127" s="22"/>
      <c r="E127" s="22"/>
      <c r="F127" s="22"/>
      <c r="G127" s="22"/>
      <c r="H127" s="22"/>
      <c r="I127" s="37"/>
      <c r="J127" s="35"/>
      <c r="K127" s="35"/>
      <c r="L127" s="35"/>
      <c r="M127" s="35"/>
      <c r="N127" s="22"/>
      <c r="O127" s="22"/>
      <c r="P127" s="53" t="s">
        <v>123</v>
      </c>
    </row>
    <row r="128" spans="1:16" x14ac:dyDescent="0.25">
      <c r="A128" s="35"/>
      <c r="B128" s="22"/>
      <c r="C128" s="22"/>
      <c r="D128" s="22"/>
      <c r="E128" s="22"/>
      <c r="F128" s="22"/>
      <c r="G128" s="22"/>
      <c r="H128" s="22"/>
      <c r="I128" s="37"/>
      <c r="J128" s="35"/>
      <c r="K128" s="35"/>
      <c r="L128" s="35"/>
      <c r="M128" s="35"/>
      <c r="N128" s="22"/>
      <c r="O128" s="22"/>
      <c r="P128" s="53" t="s">
        <v>123</v>
      </c>
    </row>
    <row r="129" spans="1:16" x14ac:dyDescent="0.25">
      <c r="A129" s="35"/>
      <c r="B129" s="22"/>
      <c r="C129" s="22"/>
      <c r="D129" s="22"/>
      <c r="E129" s="22"/>
      <c r="F129" s="22"/>
      <c r="G129" s="22"/>
      <c r="H129" s="22"/>
      <c r="I129" s="37"/>
      <c r="J129" s="35"/>
      <c r="K129" s="35"/>
      <c r="L129" s="35"/>
      <c r="M129" s="35"/>
      <c r="N129" s="22"/>
      <c r="O129" s="22"/>
      <c r="P129" s="53" t="s">
        <v>123</v>
      </c>
    </row>
    <row r="130" spans="1:16" x14ac:dyDescent="0.25">
      <c r="A130" s="35"/>
      <c r="B130" s="22"/>
      <c r="C130" s="22"/>
      <c r="D130" s="22"/>
      <c r="E130" s="22"/>
      <c r="F130" s="22"/>
      <c r="G130" s="22"/>
      <c r="H130" s="22"/>
      <c r="I130" s="37"/>
      <c r="J130" s="35"/>
      <c r="K130" s="35"/>
      <c r="L130" s="35"/>
      <c r="M130" s="35"/>
      <c r="N130" s="22"/>
      <c r="O130" s="22"/>
      <c r="P130" s="53" t="s">
        <v>123</v>
      </c>
    </row>
    <row r="131" spans="1:16" x14ac:dyDescent="0.25">
      <c r="A131" s="35"/>
      <c r="B131" s="22"/>
      <c r="C131" s="22"/>
      <c r="D131" s="22"/>
      <c r="E131" s="22"/>
      <c r="F131" s="22"/>
      <c r="G131" s="22"/>
      <c r="H131" s="22"/>
      <c r="I131" s="37"/>
      <c r="J131" s="35"/>
      <c r="K131" s="35"/>
      <c r="L131" s="35"/>
      <c r="M131" s="35"/>
      <c r="N131" s="22"/>
      <c r="O131" s="22"/>
      <c r="P131" s="53" t="s">
        <v>123</v>
      </c>
    </row>
    <row r="132" spans="1:16" x14ac:dyDescent="0.25">
      <c r="A132" s="35"/>
      <c r="B132" s="22"/>
      <c r="C132" s="22"/>
      <c r="D132" s="22"/>
      <c r="E132" s="22"/>
      <c r="F132" s="22"/>
      <c r="G132" s="22"/>
      <c r="H132" s="22"/>
      <c r="I132" s="37"/>
      <c r="J132" s="35"/>
      <c r="K132" s="35"/>
      <c r="L132" s="35"/>
      <c r="M132" s="35"/>
      <c r="N132" s="22"/>
      <c r="O132" s="22"/>
      <c r="P132" s="53" t="s">
        <v>123</v>
      </c>
    </row>
    <row r="133" spans="1:16" x14ac:dyDescent="0.25">
      <c r="A133" s="35"/>
      <c r="B133" s="22"/>
      <c r="C133" s="22"/>
      <c r="D133" s="22"/>
      <c r="E133" s="22"/>
      <c r="F133" s="22"/>
      <c r="G133" s="22"/>
      <c r="H133" s="22"/>
      <c r="I133" s="37"/>
      <c r="J133" s="35"/>
      <c r="K133" s="35"/>
      <c r="L133" s="35"/>
      <c r="M133" s="35"/>
      <c r="N133" s="22"/>
      <c r="O133" s="22"/>
      <c r="P133" s="53" t="s">
        <v>123</v>
      </c>
    </row>
    <row r="134" spans="1:16" x14ac:dyDescent="0.25">
      <c r="A134" s="35"/>
      <c r="B134" s="22"/>
      <c r="C134" s="22"/>
      <c r="D134" s="22"/>
      <c r="E134" s="22"/>
      <c r="F134" s="22"/>
      <c r="G134" s="22"/>
      <c r="H134" s="22"/>
      <c r="I134" s="37"/>
      <c r="J134" s="35"/>
      <c r="K134" s="35"/>
      <c r="L134" s="35"/>
      <c r="M134" s="35"/>
      <c r="N134" s="22"/>
      <c r="O134" s="22"/>
      <c r="P134" s="53" t="s">
        <v>123</v>
      </c>
    </row>
    <row r="135" spans="1:16" x14ac:dyDescent="0.25">
      <c r="A135" s="35"/>
      <c r="B135" s="22"/>
      <c r="C135" s="22"/>
      <c r="D135" s="22"/>
      <c r="E135" s="22"/>
      <c r="F135" s="22"/>
      <c r="G135" s="22"/>
      <c r="H135" s="22"/>
      <c r="I135" s="37"/>
      <c r="J135" s="35"/>
      <c r="K135" s="35"/>
      <c r="L135" s="35"/>
      <c r="M135" s="35"/>
      <c r="N135" s="22"/>
      <c r="O135" s="22"/>
      <c r="P135" s="53" t="s">
        <v>123</v>
      </c>
    </row>
    <row r="136" spans="1:16" x14ac:dyDescent="0.25">
      <c r="A136" s="35"/>
      <c r="B136" s="22"/>
      <c r="C136" s="22"/>
      <c r="D136" s="22"/>
      <c r="E136" s="22"/>
      <c r="F136" s="22"/>
      <c r="G136" s="22"/>
      <c r="H136" s="22"/>
      <c r="I136" s="37"/>
      <c r="J136" s="35"/>
      <c r="K136" s="35"/>
      <c r="L136" s="35"/>
      <c r="M136" s="35"/>
      <c r="N136" s="22"/>
      <c r="O136" s="22"/>
      <c r="P136" s="53" t="s">
        <v>123</v>
      </c>
    </row>
    <row r="137" spans="1:16" x14ac:dyDescent="0.25">
      <c r="A137" s="35"/>
      <c r="B137" s="22"/>
      <c r="C137" s="22"/>
      <c r="D137" s="22"/>
      <c r="E137" s="22"/>
      <c r="F137" s="22"/>
      <c r="G137" s="22"/>
      <c r="H137" s="22"/>
      <c r="I137" s="37"/>
      <c r="J137" s="35"/>
      <c r="K137" s="35"/>
      <c r="L137" s="35"/>
      <c r="M137" s="35"/>
      <c r="N137" s="22"/>
      <c r="O137" s="22"/>
      <c r="P137" s="53" t="s">
        <v>123</v>
      </c>
    </row>
    <row r="138" spans="1:16" x14ac:dyDescent="0.25">
      <c r="A138" s="35"/>
      <c r="B138" s="22"/>
      <c r="C138" s="22"/>
      <c r="D138" s="22"/>
      <c r="E138" s="22"/>
      <c r="F138" s="22"/>
      <c r="G138" s="22"/>
      <c r="H138" s="22"/>
      <c r="I138" s="37"/>
      <c r="J138" s="35"/>
      <c r="K138" s="35"/>
      <c r="L138" s="35"/>
      <c r="M138" s="35"/>
      <c r="N138" s="22"/>
      <c r="O138" s="22"/>
      <c r="P138" s="53" t="s">
        <v>123</v>
      </c>
    </row>
    <row r="139" spans="1:16" x14ac:dyDescent="0.25">
      <c r="A139" s="35"/>
      <c r="B139" s="22"/>
      <c r="C139" s="22"/>
      <c r="D139" s="22"/>
      <c r="E139" s="22"/>
      <c r="F139" s="22"/>
      <c r="G139" s="22"/>
      <c r="H139" s="22"/>
      <c r="I139" s="37"/>
      <c r="J139" s="35"/>
      <c r="K139" s="35"/>
      <c r="L139" s="35"/>
      <c r="M139" s="35"/>
      <c r="N139" s="22"/>
      <c r="O139" s="22"/>
      <c r="P139" s="53" t="s">
        <v>123</v>
      </c>
    </row>
    <row r="140" spans="1:16" x14ac:dyDescent="0.25">
      <c r="A140" s="35"/>
      <c r="B140" s="22"/>
      <c r="C140" s="22"/>
      <c r="D140" s="22"/>
      <c r="E140" s="22"/>
      <c r="F140" s="22"/>
      <c r="G140" s="22"/>
      <c r="H140" s="22"/>
      <c r="I140" s="37"/>
      <c r="J140" s="35"/>
      <c r="K140" s="35"/>
      <c r="L140" s="35"/>
      <c r="M140" s="35"/>
      <c r="N140" s="22"/>
      <c r="O140" s="22"/>
      <c r="P140" s="53" t="s">
        <v>123</v>
      </c>
    </row>
    <row r="141" spans="1:16" x14ac:dyDescent="0.25">
      <c r="A141" s="35"/>
      <c r="B141" s="22"/>
      <c r="C141" s="22"/>
      <c r="D141" s="22"/>
      <c r="E141" s="22"/>
      <c r="F141" s="22"/>
      <c r="G141" s="22"/>
      <c r="H141" s="22"/>
      <c r="I141" s="37"/>
      <c r="J141" s="35"/>
      <c r="K141" s="35"/>
      <c r="L141" s="35"/>
      <c r="M141" s="35"/>
      <c r="N141" s="22"/>
      <c r="O141" s="22"/>
      <c r="P141" s="53" t="s">
        <v>123</v>
      </c>
    </row>
    <row r="142" spans="1:16" x14ac:dyDescent="0.25">
      <c r="A142" s="35"/>
      <c r="B142" s="22"/>
      <c r="C142" s="22"/>
      <c r="D142" s="22"/>
      <c r="E142" s="22"/>
      <c r="F142" s="22"/>
      <c r="G142" s="22"/>
      <c r="H142" s="22"/>
      <c r="I142" s="37"/>
      <c r="J142" s="35"/>
      <c r="K142" s="35"/>
      <c r="L142" s="35"/>
      <c r="M142" s="35"/>
      <c r="N142" s="22"/>
      <c r="O142" s="22"/>
      <c r="P142" s="53" t="s">
        <v>123</v>
      </c>
    </row>
    <row r="143" spans="1:16" x14ac:dyDescent="0.25">
      <c r="A143" s="35"/>
      <c r="B143" s="22"/>
      <c r="C143" s="22"/>
      <c r="D143" s="22"/>
      <c r="E143" s="22"/>
      <c r="F143" s="22"/>
      <c r="G143" s="22"/>
      <c r="H143" s="22"/>
      <c r="I143" s="37"/>
      <c r="J143" s="35"/>
      <c r="K143" s="35"/>
      <c r="L143" s="35"/>
      <c r="M143" s="35"/>
      <c r="N143" s="22"/>
      <c r="O143" s="22"/>
      <c r="P143" s="53" t="s">
        <v>123</v>
      </c>
    </row>
    <row r="144" spans="1:16" x14ac:dyDescent="0.25">
      <c r="A144" s="35"/>
      <c r="B144" s="22"/>
      <c r="C144" s="22"/>
      <c r="D144" s="22"/>
      <c r="E144" s="22"/>
      <c r="F144" s="22"/>
      <c r="G144" s="22"/>
      <c r="H144" s="22"/>
      <c r="I144" s="37"/>
      <c r="J144" s="35"/>
      <c r="K144" s="35"/>
      <c r="L144" s="35"/>
      <c r="M144" s="35"/>
      <c r="N144" s="22"/>
      <c r="O144" s="22"/>
      <c r="P144" s="53" t="s">
        <v>123</v>
      </c>
    </row>
    <row r="145" spans="1:16" x14ac:dyDescent="0.25">
      <c r="A145" s="35"/>
      <c r="B145" s="22"/>
      <c r="C145" s="22"/>
      <c r="D145" s="22"/>
      <c r="E145" s="22"/>
      <c r="F145" s="22"/>
      <c r="G145" s="22"/>
      <c r="H145" s="22"/>
      <c r="I145" s="37"/>
      <c r="J145" s="35"/>
      <c r="K145" s="35"/>
      <c r="L145" s="35"/>
      <c r="M145" s="35"/>
      <c r="N145" s="22"/>
      <c r="O145" s="22"/>
      <c r="P145" s="53" t="s">
        <v>123</v>
      </c>
    </row>
    <row r="146" spans="1:16" x14ac:dyDescent="0.25">
      <c r="A146" s="35"/>
      <c r="B146" s="22"/>
      <c r="C146" s="22"/>
      <c r="D146" s="22"/>
      <c r="E146" s="22"/>
      <c r="F146" s="22"/>
      <c r="G146" s="22"/>
      <c r="H146" s="22"/>
      <c r="I146" s="37"/>
      <c r="J146" s="35"/>
      <c r="K146" s="35"/>
      <c r="L146" s="35"/>
      <c r="M146" s="35"/>
      <c r="N146" s="22"/>
      <c r="O146" s="22"/>
      <c r="P146" s="53" t="s">
        <v>123</v>
      </c>
    </row>
    <row r="147" spans="1:16" x14ac:dyDescent="0.25">
      <c r="A147" s="35"/>
      <c r="B147" s="22"/>
      <c r="C147" s="22"/>
      <c r="D147" s="22"/>
      <c r="E147" s="22"/>
      <c r="F147" s="22"/>
      <c r="G147" s="22"/>
      <c r="H147" s="22"/>
      <c r="I147" s="37"/>
      <c r="J147" s="35"/>
      <c r="K147" s="35"/>
      <c r="L147" s="35"/>
      <c r="M147" s="35"/>
      <c r="N147" s="22"/>
      <c r="O147" s="22"/>
      <c r="P147" s="53" t="s">
        <v>123</v>
      </c>
    </row>
    <row r="148" spans="1:16" x14ac:dyDescent="0.25">
      <c r="A148" s="35"/>
      <c r="B148" s="22"/>
      <c r="C148" s="22"/>
      <c r="D148" s="22"/>
      <c r="E148" s="22"/>
      <c r="F148" s="22"/>
      <c r="G148" s="22"/>
      <c r="H148" s="22"/>
      <c r="I148" s="37"/>
      <c r="J148" s="35"/>
      <c r="K148" s="35"/>
      <c r="L148" s="35"/>
      <c r="M148" s="35"/>
      <c r="N148" s="22"/>
      <c r="O148" s="22"/>
      <c r="P148" s="53" t="s">
        <v>123</v>
      </c>
    </row>
    <row r="149" spans="1:16" x14ac:dyDescent="0.25">
      <c r="A149" s="35"/>
      <c r="B149" s="22"/>
      <c r="C149" s="22"/>
      <c r="D149" s="22"/>
      <c r="E149" s="22"/>
      <c r="F149" s="22"/>
      <c r="G149" s="22"/>
      <c r="H149" s="22"/>
      <c r="I149" s="37"/>
      <c r="J149" s="35"/>
      <c r="K149" s="35"/>
      <c r="L149" s="35"/>
      <c r="M149" s="35"/>
      <c r="N149" s="22"/>
      <c r="O149" s="22"/>
      <c r="P149" s="53" t="s">
        <v>123</v>
      </c>
    </row>
    <row r="150" spans="1:16" x14ac:dyDescent="0.25">
      <c r="A150" s="35"/>
      <c r="B150" s="22"/>
      <c r="C150" s="22"/>
      <c r="D150" s="22"/>
      <c r="E150" s="22"/>
      <c r="F150" s="22"/>
      <c r="G150" s="22"/>
      <c r="H150" s="22"/>
      <c r="I150" s="37"/>
      <c r="J150" s="35"/>
      <c r="K150" s="35"/>
      <c r="L150" s="35"/>
      <c r="M150" s="35"/>
      <c r="N150" s="22"/>
      <c r="O150" s="22"/>
      <c r="P150" s="53" t="s">
        <v>123</v>
      </c>
    </row>
    <row r="151" spans="1:16" x14ac:dyDescent="0.25">
      <c r="A151" s="35"/>
      <c r="B151" s="22"/>
      <c r="C151" s="22"/>
      <c r="D151" s="22"/>
      <c r="E151" s="22"/>
      <c r="F151" s="22"/>
      <c r="G151" s="22"/>
      <c r="H151" s="22"/>
      <c r="I151" s="37"/>
      <c r="J151" s="35"/>
      <c r="K151" s="35"/>
      <c r="L151" s="35"/>
      <c r="M151" s="35"/>
      <c r="N151" s="22"/>
      <c r="O151" s="22"/>
      <c r="P151" s="53" t="s">
        <v>123</v>
      </c>
    </row>
    <row r="152" spans="1:16" x14ac:dyDescent="0.25">
      <c r="A152" s="35"/>
      <c r="B152" s="22"/>
      <c r="C152" s="22"/>
      <c r="D152" s="22"/>
      <c r="E152" s="22"/>
      <c r="F152" s="22"/>
      <c r="G152" s="22"/>
      <c r="H152" s="22"/>
      <c r="I152" s="37"/>
      <c r="J152" s="35"/>
      <c r="K152" s="35"/>
      <c r="L152" s="35"/>
      <c r="M152" s="35"/>
      <c r="N152" s="22"/>
      <c r="O152" s="22"/>
      <c r="P152" s="53" t="s">
        <v>123</v>
      </c>
    </row>
    <row r="153" spans="1:16" x14ac:dyDescent="0.25">
      <c r="A153" s="35"/>
      <c r="B153" s="22"/>
      <c r="C153" s="22"/>
      <c r="D153" s="22"/>
      <c r="E153" s="22"/>
      <c r="F153" s="22"/>
      <c r="G153" s="22"/>
      <c r="H153" s="22"/>
      <c r="I153" s="37"/>
      <c r="J153" s="35"/>
      <c r="K153" s="35"/>
      <c r="L153" s="35"/>
      <c r="M153" s="35"/>
      <c r="N153" s="22"/>
      <c r="O153" s="22"/>
      <c r="P153" s="53" t="s">
        <v>123</v>
      </c>
    </row>
    <row r="154" spans="1:16" x14ac:dyDescent="0.25">
      <c r="A154" s="35"/>
      <c r="B154" s="22"/>
      <c r="C154" s="22"/>
      <c r="D154" s="22"/>
      <c r="E154" s="22"/>
      <c r="F154" s="22"/>
      <c r="G154" s="22"/>
      <c r="H154" s="22"/>
      <c r="I154" s="37"/>
      <c r="J154" s="35"/>
      <c r="K154" s="35"/>
      <c r="L154" s="35"/>
      <c r="M154" s="35"/>
      <c r="N154" s="22"/>
      <c r="O154" s="22"/>
      <c r="P154" s="53" t="s">
        <v>123</v>
      </c>
    </row>
    <row r="155" spans="1:16" x14ac:dyDescent="0.25">
      <c r="A155" s="35"/>
      <c r="B155" s="22"/>
      <c r="C155" s="22"/>
      <c r="D155" s="22"/>
      <c r="E155" s="22"/>
      <c r="F155" s="22"/>
      <c r="G155" s="22"/>
      <c r="H155" s="22"/>
      <c r="I155" s="37"/>
      <c r="J155" s="35"/>
      <c r="K155" s="35"/>
      <c r="L155" s="35"/>
      <c r="M155" s="35"/>
      <c r="N155" s="22"/>
      <c r="O155" s="22"/>
      <c r="P155" s="53" t="s">
        <v>123</v>
      </c>
    </row>
    <row r="156" spans="1:16" x14ac:dyDescent="0.25">
      <c r="A156" s="35"/>
      <c r="B156" s="22"/>
      <c r="C156" s="22"/>
      <c r="D156" s="22"/>
      <c r="E156" s="22"/>
      <c r="F156" s="22"/>
      <c r="G156" s="22"/>
      <c r="H156" s="22"/>
      <c r="I156" s="37"/>
      <c r="J156" s="35"/>
      <c r="K156" s="35"/>
      <c r="L156" s="35"/>
      <c r="M156" s="35"/>
      <c r="N156" s="22"/>
      <c r="O156" s="22"/>
      <c r="P156" s="53" t="s">
        <v>123</v>
      </c>
    </row>
    <row r="157" spans="1:16" x14ac:dyDescent="0.25">
      <c r="A157" s="35"/>
      <c r="B157" s="22"/>
      <c r="C157" s="22"/>
      <c r="D157" s="22"/>
      <c r="E157" s="22"/>
      <c r="F157" s="22"/>
      <c r="G157" s="22"/>
      <c r="H157" s="22"/>
      <c r="I157" s="37"/>
      <c r="J157" s="35"/>
      <c r="K157" s="35"/>
      <c r="L157" s="35"/>
      <c r="M157" s="35"/>
      <c r="N157" s="22"/>
      <c r="O157" s="22"/>
      <c r="P157" s="53" t="s">
        <v>123</v>
      </c>
    </row>
    <row r="158" spans="1:16" x14ac:dyDescent="0.25">
      <c r="A158" s="35"/>
      <c r="B158" s="22"/>
      <c r="C158" s="22"/>
      <c r="D158" s="22"/>
      <c r="E158" s="22"/>
      <c r="F158" s="22"/>
      <c r="G158" s="22"/>
      <c r="H158" s="22"/>
      <c r="I158" s="37"/>
      <c r="J158" s="35"/>
      <c r="K158" s="35"/>
      <c r="L158" s="35"/>
      <c r="M158" s="35"/>
      <c r="N158" s="22"/>
      <c r="O158" s="22"/>
      <c r="P158" s="53" t="s">
        <v>123</v>
      </c>
    </row>
    <row r="159" spans="1:16" x14ac:dyDescent="0.25">
      <c r="A159" s="35"/>
      <c r="B159" s="22"/>
      <c r="C159" s="22"/>
      <c r="D159" s="22"/>
      <c r="E159" s="22"/>
      <c r="F159" s="22"/>
      <c r="G159" s="22"/>
      <c r="H159" s="22"/>
      <c r="I159" s="37"/>
      <c r="J159" s="35"/>
      <c r="K159" s="35"/>
      <c r="L159" s="35"/>
      <c r="M159" s="35"/>
      <c r="N159" s="22"/>
      <c r="O159" s="22"/>
      <c r="P159" s="53" t="s">
        <v>123</v>
      </c>
    </row>
    <row r="160" spans="1:16" x14ac:dyDescent="0.25">
      <c r="A160" s="35"/>
      <c r="B160" s="22"/>
      <c r="C160" s="22"/>
      <c r="D160" s="22"/>
      <c r="E160" s="22"/>
      <c r="F160" s="22"/>
      <c r="G160" s="22"/>
      <c r="H160" s="22"/>
      <c r="I160" s="37"/>
      <c r="J160" s="35"/>
      <c r="K160" s="35"/>
      <c r="L160" s="35"/>
      <c r="M160" s="35"/>
      <c r="N160" s="22"/>
      <c r="O160" s="22"/>
      <c r="P160" s="53" t="s">
        <v>123</v>
      </c>
    </row>
    <row r="161" spans="1:16" x14ac:dyDescent="0.25">
      <c r="A161" s="35"/>
      <c r="B161" s="22"/>
      <c r="C161" s="22"/>
      <c r="D161" s="22"/>
      <c r="E161" s="22"/>
      <c r="F161" s="22"/>
      <c r="G161" s="22"/>
      <c r="H161" s="22"/>
      <c r="I161" s="37"/>
      <c r="J161" s="35"/>
      <c r="K161" s="35"/>
      <c r="L161" s="35"/>
      <c r="M161" s="35"/>
      <c r="N161" s="22"/>
      <c r="O161" s="22"/>
      <c r="P161" s="53" t="s">
        <v>123</v>
      </c>
    </row>
    <row r="162" spans="1:16" x14ac:dyDescent="0.25">
      <c r="A162" s="35"/>
      <c r="B162" s="22"/>
      <c r="C162" s="22"/>
      <c r="D162" s="22"/>
      <c r="E162" s="22"/>
      <c r="F162" s="22"/>
      <c r="G162" s="22"/>
      <c r="H162" s="22"/>
      <c r="I162" s="37"/>
      <c r="J162" s="35"/>
      <c r="K162" s="35"/>
      <c r="L162" s="35"/>
      <c r="M162" s="35"/>
      <c r="N162" s="22"/>
      <c r="O162" s="22"/>
      <c r="P162" s="53" t="s">
        <v>123</v>
      </c>
    </row>
    <row r="163" spans="1:16" x14ac:dyDescent="0.25">
      <c r="A163" s="35"/>
      <c r="B163" s="22"/>
      <c r="C163" s="22"/>
      <c r="D163" s="22"/>
      <c r="E163" s="22"/>
      <c r="F163" s="22"/>
      <c r="G163" s="22"/>
      <c r="H163" s="22"/>
      <c r="I163" s="37"/>
      <c r="J163" s="35"/>
      <c r="K163" s="35"/>
      <c r="L163" s="35"/>
      <c r="M163" s="35"/>
      <c r="N163" s="22"/>
      <c r="O163" s="22"/>
      <c r="P163" s="53" t="s">
        <v>123</v>
      </c>
    </row>
    <row r="164" spans="1:16" x14ac:dyDescent="0.25">
      <c r="A164" s="35"/>
      <c r="B164" s="22"/>
      <c r="C164" s="22"/>
      <c r="D164" s="22"/>
      <c r="E164" s="22"/>
      <c r="F164" s="22"/>
      <c r="G164" s="22"/>
      <c r="H164" s="22"/>
      <c r="I164" s="37"/>
      <c r="J164" s="35"/>
      <c r="K164" s="35"/>
      <c r="L164" s="35"/>
      <c r="M164" s="35"/>
      <c r="N164" s="22"/>
      <c r="O164" s="22"/>
      <c r="P164" s="53" t="s">
        <v>123</v>
      </c>
    </row>
    <row r="165" spans="1:16" x14ac:dyDescent="0.25">
      <c r="A165" s="35"/>
      <c r="B165" s="22"/>
      <c r="C165" s="22"/>
      <c r="D165" s="22"/>
      <c r="E165" s="22"/>
      <c r="F165" s="22"/>
      <c r="G165" s="22"/>
      <c r="H165" s="22"/>
      <c r="I165" s="37"/>
      <c r="J165" s="35"/>
      <c r="K165" s="35"/>
      <c r="L165" s="35"/>
      <c r="M165" s="35"/>
      <c r="N165" s="22"/>
      <c r="O165" s="22"/>
      <c r="P165" s="53" t="s">
        <v>123</v>
      </c>
    </row>
    <row r="166" spans="1:16" x14ac:dyDescent="0.25">
      <c r="A166" s="35"/>
      <c r="B166" s="22"/>
      <c r="C166" s="22"/>
      <c r="D166" s="22"/>
      <c r="E166" s="22"/>
      <c r="F166" s="22"/>
      <c r="G166" s="22"/>
      <c r="H166" s="22"/>
      <c r="I166" s="37"/>
      <c r="J166" s="35"/>
      <c r="K166" s="35"/>
      <c r="L166" s="35"/>
      <c r="M166" s="35"/>
      <c r="N166" s="22"/>
      <c r="O166" s="22"/>
      <c r="P166" s="53" t="s">
        <v>123</v>
      </c>
    </row>
    <row r="167" spans="1:16" x14ac:dyDescent="0.25">
      <c r="A167" s="35"/>
      <c r="B167" s="22"/>
      <c r="C167" s="22"/>
      <c r="D167" s="22"/>
      <c r="E167" s="22"/>
      <c r="F167" s="22"/>
      <c r="G167" s="22"/>
      <c r="H167" s="22"/>
      <c r="I167" s="37"/>
      <c r="J167" s="35"/>
      <c r="K167" s="35"/>
      <c r="L167" s="35"/>
      <c r="M167" s="35"/>
      <c r="N167" s="22"/>
      <c r="O167" s="22"/>
      <c r="P167" s="53" t="s">
        <v>123</v>
      </c>
    </row>
    <row r="168" spans="1:16" x14ac:dyDescent="0.25">
      <c r="A168" s="35"/>
      <c r="B168" s="22"/>
      <c r="C168" s="22"/>
      <c r="D168" s="22"/>
      <c r="E168" s="22"/>
      <c r="F168" s="22"/>
      <c r="G168" s="22"/>
      <c r="H168" s="22"/>
      <c r="I168" s="37"/>
      <c r="J168" s="35"/>
      <c r="K168" s="35"/>
      <c r="L168" s="35"/>
      <c r="M168" s="35"/>
      <c r="N168" s="22"/>
      <c r="O168" s="22"/>
      <c r="P168" s="53" t="s">
        <v>123</v>
      </c>
    </row>
    <row r="169" spans="1:16" x14ac:dyDescent="0.25">
      <c r="A169" s="35"/>
      <c r="B169" s="22"/>
      <c r="C169" s="22"/>
      <c r="D169" s="22"/>
      <c r="E169" s="22"/>
      <c r="F169" s="22"/>
      <c r="G169" s="22"/>
      <c r="H169" s="22"/>
      <c r="I169" s="37"/>
      <c r="J169" s="35"/>
      <c r="K169" s="35"/>
      <c r="L169" s="35"/>
      <c r="M169" s="35"/>
      <c r="N169" s="22"/>
      <c r="O169" s="22"/>
      <c r="P169" s="53" t="s">
        <v>123</v>
      </c>
    </row>
    <row r="170" spans="1:16" x14ac:dyDescent="0.25">
      <c r="A170" s="35"/>
      <c r="B170" s="22"/>
      <c r="C170" s="22"/>
      <c r="D170" s="22"/>
      <c r="E170" s="22"/>
      <c r="F170" s="22"/>
      <c r="G170" s="22"/>
      <c r="H170" s="22"/>
      <c r="I170" s="37"/>
      <c r="J170" s="35"/>
      <c r="K170" s="35"/>
      <c r="L170" s="35"/>
      <c r="M170" s="35"/>
      <c r="N170" s="22"/>
      <c r="O170" s="22"/>
      <c r="P170" s="53" t="s">
        <v>123</v>
      </c>
    </row>
    <row r="171" spans="1:16" x14ac:dyDescent="0.25">
      <c r="A171" s="35"/>
      <c r="B171" s="22"/>
      <c r="C171" s="22"/>
      <c r="D171" s="22"/>
      <c r="E171" s="22"/>
      <c r="F171" s="22"/>
      <c r="G171" s="22"/>
      <c r="H171" s="22"/>
      <c r="I171" s="37"/>
      <c r="J171" s="35"/>
      <c r="K171" s="35"/>
      <c r="L171" s="35"/>
      <c r="M171" s="35"/>
      <c r="N171" s="22"/>
      <c r="O171" s="22"/>
      <c r="P171" s="53" t="s">
        <v>123</v>
      </c>
    </row>
    <row r="172" spans="1:16" x14ac:dyDescent="0.25">
      <c r="A172" s="35"/>
      <c r="B172" s="22"/>
      <c r="C172" s="22"/>
      <c r="D172" s="22"/>
      <c r="E172" s="22"/>
      <c r="F172" s="22"/>
      <c r="G172" s="22"/>
      <c r="H172" s="22"/>
      <c r="I172" s="37"/>
      <c r="J172" s="35"/>
      <c r="K172" s="35"/>
      <c r="L172" s="35"/>
      <c r="M172" s="35"/>
      <c r="N172" s="22"/>
      <c r="O172" s="22"/>
      <c r="P172" s="53" t="s">
        <v>123</v>
      </c>
    </row>
    <row r="173" spans="1:16" x14ac:dyDescent="0.25">
      <c r="A173" s="35"/>
      <c r="B173" s="22"/>
      <c r="C173" s="22"/>
      <c r="D173" s="22"/>
      <c r="E173" s="22"/>
      <c r="F173" s="22"/>
      <c r="G173" s="22"/>
      <c r="H173" s="22"/>
      <c r="I173" s="37"/>
      <c r="J173" s="35"/>
      <c r="K173" s="35"/>
      <c r="L173" s="35"/>
      <c r="M173" s="35"/>
      <c r="N173" s="22"/>
      <c r="O173" s="22"/>
      <c r="P173" s="53" t="s">
        <v>123</v>
      </c>
    </row>
    <row r="174" spans="1:16" x14ac:dyDescent="0.25">
      <c r="A174" s="35"/>
      <c r="B174" s="22"/>
      <c r="C174" s="22"/>
      <c r="D174" s="22"/>
      <c r="E174" s="22"/>
      <c r="F174" s="22"/>
      <c r="G174" s="22"/>
      <c r="H174" s="22"/>
      <c r="I174" s="37"/>
      <c r="J174" s="35"/>
      <c r="K174" s="35"/>
      <c r="L174" s="35"/>
      <c r="M174" s="35"/>
      <c r="N174" s="22"/>
      <c r="O174" s="22"/>
      <c r="P174" s="53" t="s">
        <v>123</v>
      </c>
    </row>
    <row r="175" spans="1:16" x14ac:dyDescent="0.25">
      <c r="A175" s="35"/>
      <c r="B175" s="22"/>
      <c r="C175" s="22"/>
      <c r="D175" s="22"/>
      <c r="E175" s="22"/>
      <c r="F175" s="22"/>
      <c r="G175" s="22"/>
      <c r="H175" s="22"/>
      <c r="I175" s="37"/>
      <c r="J175" s="35"/>
      <c r="K175" s="35"/>
      <c r="L175" s="35"/>
      <c r="M175" s="35"/>
      <c r="N175" s="22"/>
      <c r="O175" s="22"/>
      <c r="P175" s="53" t="s">
        <v>123</v>
      </c>
    </row>
    <row r="176" spans="1:16" x14ac:dyDescent="0.25">
      <c r="A176" s="35"/>
      <c r="B176" s="22"/>
      <c r="C176" s="22"/>
      <c r="D176" s="22"/>
      <c r="E176" s="22"/>
      <c r="F176" s="22"/>
      <c r="G176" s="22"/>
      <c r="H176" s="22"/>
      <c r="I176" s="37"/>
      <c r="J176" s="35"/>
      <c r="K176" s="35"/>
      <c r="L176" s="35"/>
      <c r="M176" s="35"/>
      <c r="N176" s="22"/>
      <c r="O176" s="22"/>
      <c r="P176" s="53" t="s">
        <v>123</v>
      </c>
    </row>
    <row r="177" spans="1:16" x14ac:dyDescent="0.25">
      <c r="A177" s="35"/>
      <c r="B177" s="22"/>
      <c r="C177" s="22"/>
      <c r="D177" s="22"/>
      <c r="E177" s="22"/>
      <c r="F177" s="22"/>
      <c r="G177" s="22"/>
      <c r="H177" s="22"/>
      <c r="I177" s="37"/>
      <c r="J177" s="35"/>
      <c r="K177" s="35"/>
      <c r="L177" s="35"/>
      <c r="M177" s="35"/>
      <c r="N177" s="22"/>
      <c r="O177" s="22"/>
      <c r="P177" s="53" t="s">
        <v>123</v>
      </c>
    </row>
    <row r="178" spans="1:16" x14ac:dyDescent="0.25">
      <c r="A178" s="35"/>
      <c r="B178" s="22"/>
      <c r="C178" s="22"/>
      <c r="D178" s="22"/>
      <c r="E178" s="22"/>
      <c r="F178" s="22"/>
      <c r="G178" s="22"/>
      <c r="H178" s="22"/>
      <c r="I178" s="37"/>
      <c r="J178" s="35"/>
      <c r="K178" s="35"/>
      <c r="L178" s="35"/>
      <c r="M178" s="35"/>
      <c r="N178" s="22"/>
      <c r="O178" s="22"/>
      <c r="P178" s="53" t="s">
        <v>123</v>
      </c>
    </row>
    <row r="179" spans="1:16" x14ac:dyDescent="0.25">
      <c r="A179" s="35"/>
      <c r="B179" s="22"/>
      <c r="C179" s="22"/>
      <c r="D179" s="22"/>
      <c r="E179" s="22"/>
      <c r="F179" s="22"/>
      <c r="G179" s="22"/>
      <c r="H179" s="22"/>
      <c r="I179" s="37"/>
      <c r="J179" s="35"/>
      <c r="K179" s="35"/>
      <c r="L179" s="35"/>
      <c r="M179" s="35"/>
      <c r="N179" s="22"/>
      <c r="O179" s="22"/>
      <c r="P179" s="53" t="s">
        <v>123</v>
      </c>
    </row>
    <row r="180" spans="1:16" x14ac:dyDescent="0.25">
      <c r="A180" s="35"/>
      <c r="B180" s="22"/>
      <c r="C180" s="22"/>
      <c r="D180" s="22"/>
      <c r="E180" s="22"/>
      <c r="F180" s="22"/>
      <c r="G180" s="22"/>
      <c r="H180" s="22"/>
      <c r="I180" s="37"/>
      <c r="J180" s="35"/>
      <c r="K180" s="35"/>
      <c r="L180" s="35"/>
      <c r="M180" s="35"/>
      <c r="N180" s="22"/>
      <c r="O180" s="22"/>
      <c r="P180" s="53" t="s">
        <v>123</v>
      </c>
    </row>
    <row r="181" spans="1:16" x14ac:dyDescent="0.25">
      <c r="A181" s="35"/>
      <c r="B181" s="22"/>
      <c r="C181" s="22"/>
      <c r="D181" s="22"/>
      <c r="E181" s="22"/>
      <c r="F181" s="22"/>
      <c r="G181" s="22"/>
      <c r="H181" s="22"/>
      <c r="I181" s="37"/>
      <c r="J181" s="35"/>
      <c r="K181" s="35"/>
      <c r="L181" s="35"/>
      <c r="M181" s="35"/>
      <c r="N181" s="22"/>
      <c r="O181" s="22"/>
      <c r="P181" s="53" t="s">
        <v>123</v>
      </c>
    </row>
    <row r="182" spans="1:16" x14ac:dyDescent="0.25">
      <c r="A182" s="35"/>
      <c r="B182" s="22"/>
      <c r="C182" s="22"/>
      <c r="D182" s="22"/>
      <c r="E182" s="22"/>
      <c r="F182" s="22"/>
      <c r="G182" s="22"/>
      <c r="H182" s="22"/>
      <c r="I182" s="37"/>
      <c r="J182" s="35"/>
      <c r="K182" s="35"/>
      <c r="L182" s="35"/>
      <c r="M182" s="35"/>
      <c r="N182" s="22"/>
      <c r="O182" s="22"/>
      <c r="P182" s="53" t="s">
        <v>123</v>
      </c>
    </row>
    <row r="183" spans="1:16" x14ac:dyDescent="0.25">
      <c r="A183" s="35"/>
      <c r="B183" s="22"/>
      <c r="C183" s="22"/>
      <c r="D183" s="22"/>
      <c r="E183" s="22"/>
      <c r="F183" s="22"/>
      <c r="G183" s="22"/>
      <c r="H183" s="22"/>
      <c r="I183" s="37"/>
      <c r="J183" s="35"/>
      <c r="K183" s="35"/>
      <c r="L183" s="35"/>
      <c r="M183" s="35"/>
      <c r="N183" s="22"/>
      <c r="O183" s="22"/>
      <c r="P183" s="53" t="s">
        <v>123</v>
      </c>
    </row>
    <row r="184" spans="1:16" x14ac:dyDescent="0.25">
      <c r="A184" s="35"/>
      <c r="B184" s="22"/>
      <c r="C184" s="22"/>
      <c r="D184" s="22"/>
      <c r="E184" s="22"/>
      <c r="F184" s="22"/>
      <c r="G184" s="22"/>
      <c r="H184" s="22"/>
      <c r="I184" s="37"/>
      <c r="J184" s="35"/>
      <c r="K184" s="35"/>
      <c r="L184" s="35"/>
      <c r="M184" s="35"/>
      <c r="N184" s="22"/>
      <c r="O184" s="22"/>
      <c r="P184" s="53" t="s">
        <v>123</v>
      </c>
    </row>
    <row r="185" spans="1:16" x14ac:dyDescent="0.25">
      <c r="A185" s="35"/>
      <c r="B185" s="22"/>
      <c r="C185" s="22"/>
      <c r="D185" s="22"/>
      <c r="E185" s="22"/>
      <c r="F185" s="22"/>
      <c r="G185" s="22"/>
      <c r="H185" s="22"/>
      <c r="I185" s="37"/>
      <c r="J185" s="35"/>
      <c r="K185" s="35"/>
      <c r="L185" s="35"/>
      <c r="M185" s="35"/>
      <c r="N185" s="22"/>
      <c r="O185" s="22"/>
      <c r="P185" s="53" t="s">
        <v>123</v>
      </c>
    </row>
    <row r="186" spans="1:16" x14ac:dyDescent="0.25">
      <c r="A186" s="35"/>
      <c r="B186" s="22"/>
      <c r="C186" s="22"/>
      <c r="D186" s="22"/>
      <c r="E186" s="22"/>
      <c r="F186" s="22"/>
      <c r="G186" s="22"/>
      <c r="H186" s="22"/>
      <c r="I186" s="37"/>
      <c r="J186" s="35"/>
      <c r="K186" s="35"/>
      <c r="L186" s="35"/>
      <c r="M186" s="35"/>
      <c r="N186" s="22"/>
      <c r="O186" s="22"/>
      <c r="P186" s="53" t="s">
        <v>123</v>
      </c>
    </row>
    <row r="187" spans="1:16" x14ac:dyDescent="0.25">
      <c r="A187" s="35"/>
      <c r="B187" s="22"/>
      <c r="C187" s="22"/>
      <c r="D187" s="22"/>
      <c r="E187" s="22"/>
      <c r="F187" s="22"/>
      <c r="G187" s="22"/>
      <c r="H187" s="22"/>
      <c r="I187" s="37"/>
      <c r="J187" s="35"/>
      <c r="K187" s="35"/>
      <c r="L187" s="35"/>
      <c r="M187" s="35"/>
      <c r="N187" s="22"/>
      <c r="O187" s="22"/>
      <c r="P187" s="53" t="s">
        <v>123</v>
      </c>
    </row>
    <row r="188" spans="1:16" x14ac:dyDescent="0.25">
      <c r="A188" s="35"/>
      <c r="B188" s="22"/>
      <c r="C188" s="22"/>
      <c r="D188" s="22"/>
      <c r="E188" s="22"/>
      <c r="F188" s="22"/>
      <c r="G188" s="22"/>
      <c r="H188" s="22"/>
      <c r="I188" s="37"/>
      <c r="J188" s="35"/>
      <c r="K188" s="35"/>
      <c r="L188" s="35"/>
      <c r="M188" s="35"/>
      <c r="N188" s="22"/>
      <c r="O188" s="22"/>
      <c r="P188" s="53" t="s">
        <v>123</v>
      </c>
    </row>
    <row r="189" spans="1:16" x14ac:dyDescent="0.25">
      <c r="A189" s="35"/>
      <c r="B189" s="22"/>
      <c r="C189" s="22"/>
      <c r="D189" s="22"/>
      <c r="E189" s="22"/>
      <c r="F189" s="22"/>
      <c r="G189" s="22"/>
      <c r="H189" s="22"/>
      <c r="I189" s="37"/>
      <c r="J189" s="35"/>
      <c r="K189" s="35"/>
      <c r="L189" s="35"/>
      <c r="M189" s="35"/>
      <c r="N189" s="22"/>
      <c r="O189" s="22"/>
      <c r="P189" s="53" t="s">
        <v>123</v>
      </c>
    </row>
    <row r="190" spans="1:16" x14ac:dyDescent="0.25">
      <c r="A190" s="35"/>
      <c r="B190" s="22"/>
      <c r="C190" s="22"/>
      <c r="D190" s="22"/>
      <c r="E190" s="22"/>
      <c r="F190" s="22"/>
      <c r="G190" s="22"/>
      <c r="H190" s="22"/>
      <c r="I190" s="37"/>
      <c r="J190" s="35"/>
      <c r="K190" s="35"/>
      <c r="L190" s="35"/>
      <c r="M190" s="35"/>
      <c r="N190" s="22"/>
      <c r="O190" s="22"/>
      <c r="P190" s="53" t="s">
        <v>123</v>
      </c>
    </row>
    <row r="191" spans="1:16" x14ac:dyDescent="0.25">
      <c r="A191" s="35"/>
      <c r="B191" s="22"/>
      <c r="C191" s="22"/>
      <c r="D191" s="22"/>
      <c r="E191" s="22"/>
      <c r="F191" s="22"/>
      <c r="G191" s="22"/>
      <c r="H191" s="22"/>
      <c r="I191" s="37"/>
      <c r="J191" s="35"/>
      <c r="K191" s="35"/>
      <c r="L191" s="35"/>
      <c r="M191" s="35"/>
      <c r="N191" s="22"/>
      <c r="O191" s="22"/>
      <c r="P191" s="53" t="s">
        <v>123</v>
      </c>
    </row>
    <row r="192" spans="1:16" x14ac:dyDescent="0.25">
      <c r="A192" s="35"/>
      <c r="B192" s="22"/>
      <c r="C192" s="22"/>
      <c r="D192" s="22"/>
      <c r="E192" s="22"/>
      <c r="F192" s="22"/>
      <c r="G192" s="22"/>
      <c r="H192" s="22"/>
      <c r="I192" s="37"/>
      <c r="J192" s="35"/>
      <c r="K192" s="35"/>
      <c r="L192" s="35"/>
      <c r="M192" s="35"/>
      <c r="N192" s="22"/>
      <c r="O192" s="22"/>
      <c r="P192" s="53" t="s">
        <v>123</v>
      </c>
    </row>
    <row r="193" spans="1:16" x14ac:dyDescent="0.25">
      <c r="A193" s="35"/>
      <c r="B193" s="22"/>
      <c r="C193" s="22"/>
      <c r="D193" s="22"/>
      <c r="E193" s="22"/>
      <c r="F193" s="22"/>
      <c r="G193" s="22"/>
      <c r="H193" s="22"/>
      <c r="I193" s="37"/>
      <c r="J193" s="35"/>
      <c r="K193" s="35"/>
      <c r="L193" s="35"/>
      <c r="M193" s="35"/>
      <c r="N193" s="22"/>
      <c r="O193" s="22"/>
      <c r="P193" s="53" t="s">
        <v>123</v>
      </c>
    </row>
    <row r="194" spans="1:16" x14ac:dyDescent="0.25">
      <c r="A194" s="35"/>
      <c r="B194" s="22"/>
      <c r="C194" s="22"/>
      <c r="D194" s="22"/>
      <c r="E194" s="22"/>
      <c r="F194" s="22"/>
      <c r="G194" s="22"/>
      <c r="H194" s="22"/>
      <c r="I194" s="37"/>
      <c r="J194" s="35"/>
      <c r="K194" s="35"/>
      <c r="L194" s="35"/>
      <c r="M194" s="35"/>
      <c r="N194" s="22"/>
      <c r="O194" s="22"/>
      <c r="P194" s="53" t="s">
        <v>123</v>
      </c>
    </row>
    <row r="195" spans="1:16" x14ac:dyDescent="0.25">
      <c r="A195" s="35"/>
      <c r="B195" s="22"/>
      <c r="C195" s="22"/>
      <c r="D195" s="22"/>
      <c r="E195" s="22"/>
      <c r="F195" s="22"/>
      <c r="G195" s="22"/>
      <c r="H195" s="22"/>
      <c r="I195" s="37"/>
      <c r="J195" s="35"/>
      <c r="K195" s="35"/>
      <c r="L195" s="35"/>
      <c r="M195" s="35"/>
      <c r="N195" s="22"/>
      <c r="O195" s="22"/>
      <c r="P195" s="53" t="s">
        <v>123</v>
      </c>
    </row>
    <row r="196" spans="1:16" x14ac:dyDescent="0.25">
      <c r="A196" s="35"/>
      <c r="B196" s="22"/>
      <c r="C196" s="22"/>
      <c r="D196" s="22"/>
      <c r="E196" s="22"/>
      <c r="F196" s="22"/>
      <c r="G196" s="22"/>
      <c r="H196" s="22"/>
      <c r="I196" s="37"/>
      <c r="J196" s="35"/>
      <c r="K196" s="35"/>
      <c r="L196" s="35"/>
      <c r="M196" s="35"/>
      <c r="N196" s="22"/>
      <c r="O196" s="22"/>
      <c r="P196" s="53" t="s">
        <v>123</v>
      </c>
    </row>
    <row r="197" spans="1:16" x14ac:dyDescent="0.25">
      <c r="A197" s="35"/>
      <c r="B197" s="22"/>
      <c r="C197" s="22"/>
      <c r="D197" s="22"/>
      <c r="E197" s="22"/>
      <c r="F197" s="22"/>
      <c r="G197" s="22"/>
      <c r="H197" s="22"/>
      <c r="I197" s="37"/>
      <c r="J197" s="35"/>
      <c r="K197" s="35"/>
      <c r="L197" s="35"/>
      <c r="M197" s="35"/>
      <c r="N197" s="22"/>
      <c r="O197" s="22"/>
      <c r="P197" s="53" t="s">
        <v>123</v>
      </c>
    </row>
    <row r="198" spans="1:16" x14ac:dyDescent="0.25">
      <c r="A198" s="35"/>
      <c r="B198" s="22"/>
      <c r="C198" s="22"/>
      <c r="D198" s="22"/>
      <c r="E198" s="22"/>
      <c r="F198" s="22"/>
      <c r="G198" s="22"/>
      <c r="H198" s="22"/>
      <c r="I198" s="37"/>
      <c r="J198" s="35"/>
      <c r="K198" s="35"/>
      <c r="L198" s="35"/>
      <c r="M198" s="35"/>
      <c r="N198" s="22"/>
      <c r="O198" s="22"/>
      <c r="P198" s="53" t="s">
        <v>123</v>
      </c>
    </row>
    <row r="199" spans="1:16" x14ac:dyDescent="0.25">
      <c r="A199" s="35"/>
      <c r="B199" s="22"/>
      <c r="C199" s="22"/>
      <c r="D199" s="22"/>
      <c r="E199" s="22"/>
      <c r="F199" s="22"/>
      <c r="G199" s="22"/>
      <c r="H199" s="22"/>
      <c r="I199" s="37"/>
      <c r="J199" s="35"/>
      <c r="K199" s="35"/>
      <c r="L199" s="35"/>
      <c r="M199" s="35"/>
      <c r="N199" s="22"/>
      <c r="O199" s="22"/>
      <c r="P199" s="53" t="s">
        <v>123</v>
      </c>
    </row>
    <row r="200" spans="1:16" x14ac:dyDescent="0.25">
      <c r="A200" s="35"/>
      <c r="B200" s="22"/>
      <c r="C200" s="22"/>
      <c r="D200" s="22"/>
      <c r="E200" s="22"/>
      <c r="F200" s="22"/>
      <c r="G200" s="22"/>
      <c r="H200" s="22"/>
      <c r="I200" s="37"/>
      <c r="J200" s="35"/>
      <c r="K200" s="35"/>
      <c r="L200" s="35"/>
      <c r="M200" s="35"/>
      <c r="N200" s="22"/>
      <c r="O200" s="22"/>
      <c r="P200" s="53" t="s">
        <v>123</v>
      </c>
    </row>
    <row r="201" spans="1:16" x14ac:dyDescent="0.25">
      <c r="A201" s="35"/>
      <c r="B201" s="22"/>
      <c r="C201" s="22"/>
      <c r="D201" s="22"/>
      <c r="E201" s="22"/>
      <c r="F201" s="22"/>
      <c r="G201" s="22"/>
      <c r="H201" s="22"/>
      <c r="I201" s="37"/>
      <c r="J201" s="35"/>
      <c r="K201" s="35"/>
      <c r="L201" s="35"/>
      <c r="M201" s="35"/>
      <c r="N201" s="22"/>
      <c r="O201" s="22"/>
      <c r="P201" s="53" t="s">
        <v>123</v>
      </c>
    </row>
    <row r="202" spans="1:16" x14ac:dyDescent="0.25">
      <c r="A202" s="35"/>
      <c r="B202" s="22"/>
      <c r="C202" s="22"/>
      <c r="D202" s="22"/>
      <c r="E202" s="22"/>
      <c r="F202" s="22"/>
      <c r="G202" s="22"/>
      <c r="H202" s="22"/>
      <c r="I202" s="37"/>
      <c r="J202" s="35"/>
      <c r="K202" s="35"/>
      <c r="L202" s="35"/>
      <c r="M202" s="35"/>
      <c r="N202" s="22"/>
      <c r="O202" s="22"/>
      <c r="P202" s="53" t="s">
        <v>123</v>
      </c>
    </row>
    <row r="203" spans="1:16" x14ac:dyDescent="0.25">
      <c r="A203" s="35"/>
      <c r="B203" s="22"/>
      <c r="C203" s="22"/>
      <c r="D203" s="22"/>
      <c r="E203" s="22"/>
      <c r="F203" s="22"/>
      <c r="G203" s="22"/>
      <c r="H203" s="22"/>
      <c r="I203" s="37"/>
      <c r="J203" s="35"/>
      <c r="K203" s="35"/>
      <c r="L203" s="35"/>
      <c r="M203" s="35"/>
      <c r="N203" s="22"/>
      <c r="O203" s="22"/>
      <c r="P203" s="53" t="s">
        <v>123</v>
      </c>
    </row>
    <row r="204" spans="1:16" x14ac:dyDescent="0.25">
      <c r="A204" s="35"/>
      <c r="B204" s="22"/>
      <c r="C204" s="22"/>
      <c r="D204" s="22"/>
      <c r="E204" s="22"/>
      <c r="F204" s="22"/>
      <c r="G204" s="22"/>
      <c r="H204" s="22"/>
      <c r="I204" s="37"/>
      <c r="J204" s="35"/>
      <c r="K204" s="35"/>
      <c r="L204" s="35"/>
      <c r="M204" s="35"/>
      <c r="N204" s="22"/>
      <c r="O204" s="22"/>
      <c r="P204" s="53" t="s">
        <v>123</v>
      </c>
    </row>
    <row r="205" spans="1:16" x14ac:dyDescent="0.25">
      <c r="A205" s="35"/>
      <c r="B205" s="22"/>
      <c r="C205" s="22"/>
      <c r="D205" s="22"/>
      <c r="E205" s="22"/>
      <c r="F205" s="22"/>
      <c r="G205" s="22"/>
      <c r="H205" s="22"/>
      <c r="I205" s="37"/>
      <c r="J205" s="35"/>
      <c r="K205" s="35"/>
      <c r="L205" s="35"/>
      <c r="M205" s="35"/>
      <c r="N205" s="22"/>
      <c r="O205" s="22"/>
      <c r="P205" s="53" t="s">
        <v>123</v>
      </c>
    </row>
    <row r="206" spans="1:16" x14ac:dyDescent="0.25">
      <c r="A206" s="35"/>
      <c r="B206" s="22"/>
      <c r="C206" s="22"/>
      <c r="D206" s="22"/>
      <c r="E206" s="22"/>
      <c r="F206" s="22"/>
      <c r="G206" s="22"/>
      <c r="H206" s="22"/>
      <c r="I206" s="37"/>
      <c r="J206" s="35"/>
      <c r="K206" s="35"/>
      <c r="L206" s="35"/>
      <c r="M206" s="35"/>
      <c r="N206" s="22"/>
      <c r="O206" s="22"/>
      <c r="P206" s="53" t="s">
        <v>123</v>
      </c>
    </row>
    <row r="207" spans="1:16" x14ac:dyDescent="0.25">
      <c r="A207" s="35"/>
      <c r="B207" s="22"/>
      <c r="C207" s="22"/>
      <c r="D207" s="22"/>
      <c r="E207" s="22"/>
      <c r="F207" s="22"/>
      <c r="G207" s="22"/>
      <c r="H207" s="22"/>
      <c r="I207" s="37"/>
      <c r="J207" s="35"/>
      <c r="K207" s="35"/>
      <c r="L207" s="35"/>
      <c r="M207" s="35"/>
      <c r="N207" s="22"/>
      <c r="O207" s="22"/>
      <c r="P207" s="53" t="s">
        <v>123</v>
      </c>
    </row>
    <row r="208" spans="1:16" x14ac:dyDescent="0.25">
      <c r="A208" s="35"/>
      <c r="B208" s="22"/>
      <c r="C208" s="22"/>
      <c r="D208" s="22"/>
      <c r="E208" s="22"/>
      <c r="F208" s="22"/>
      <c r="G208" s="22"/>
      <c r="H208" s="22"/>
      <c r="I208" s="37"/>
      <c r="J208" s="35"/>
      <c r="K208" s="35"/>
      <c r="L208" s="35"/>
      <c r="M208" s="35"/>
      <c r="N208" s="22"/>
      <c r="O208" s="22"/>
      <c r="P208" s="53" t="s">
        <v>123</v>
      </c>
    </row>
    <row r="209" spans="1:16" x14ac:dyDescent="0.25">
      <c r="A209" s="35"/>
      <c r="B209" s="22"/>
      <c r="C209" s="22"/>
      <c r="D209" s="22"/>
      <c r="E209" s="22"/>
      <c r="F209" s="22"/>
      <c r="G209" s="22"/>
      <c r="H209" s="22"/>
      <c r="I209" s="37"/>
      <c r="J209" s="35"/>
      <c r="K209" s="35"/>
      <c r="L209" s="35"/>
      <c r="M209" s="35"/>
      <c r="N209" s="22"/>
      <c r="O209" s="22"/>
      <c r="P209" s="53" t="s">
        <v>123</v>
      </c>
    </row>
    <row r="210" spans="1:16" x14ac:dyDescent="0.25">
      <c r="A210" s="35"/>
      <c r="B210" s="22"/>
      <c r="C210" s="22"/>
      <c r="D210" s="22"/>
      <c r="E210" s="22"/>
      <c r="F210" s="22"/>
      <c r="G210" s="22"/>
      <c r="H210" s="22"/>
      <c r="I210" s="37"/>
      <c r="J210" s="35"/>
      <c r="K210" s="35"/>
      <c r="L210" s="35"/>
      <c r="M210" s="35"/>
      <c r="N210" s="22"/>
      <c r="O210" s="22"/>
      <c r="P210" s="53" t="s">
        <v>123</v>
      </c>
    </row>
    <row r="211" spans="1:16" x14ac:dyDescent="0.25">
      <c r="A211" s="35"/>
      <c r="B211" s="22"/>
      <c r="C211" s="22"/>
      <c r="D211" s="22"/>
      <c r="E211" s="22"/>
      <c r="F211" s="22"/>
      <c r="G211" s="22"/>
      <c r="H211" s="22"/>
      <c r="I211" s="37"/>
      <c r="J211" s="35"/>
      <c r="K211" s="35"/>
      <c r="L211" s="35"/>
      <c r="M211" s="35"/>
      <c r="N211" s="22"/>
      <c r="O211" s="22"/>
      <c r="P211" s="53" t="s">
        <v>123</v>
      </c>
    </row>
    <row r="212" spans="1:16" x14ac:dyDescent="0.25">
      <c r="A212" s="35"/>
      <c r="B212" s="22"/>
      <c r="C212" s="22"/>
      <c r="D212" s="22"/>
      <c r="E212" s="22"/>
      <c r="F212" s="22"/>
      <c r="G212" s="22"/>
      <c r="H212" s="22"/>
      <c r="I212" s="37"/>
      <c r="J212" s="35"/>
      <c r="K212" s="35"/>
      <c r="L212" s="35"/>
      <c r="M212" s="35"/>
      <c r="N212" s="22"/>
      <c r="O212" s="22"/>
      <c r="P212" s="53" t="s">
        <v>123</v>
      </c>
    </row>
    <row r="213" spans="1:16" x14ac:dyDescent="0.25">
      <c r="A213" s="35"/>
      <c r="B213" s="22"/>
      <c r="C213" s="22"/>
      <c r="D213" s="22"/>
      <c r="E213" s="22"/>
      <c r="F213" s="22"/>
      <c r="G213" s="22"/>
      <c r="H213" s="22"/>
      <c r="I213" s="37"/>
      <c r="J213" s="35"/>
      <c r="K213" s="35"/>
      <c r="L213" s="35"/>
      <c r="M213" s="35"/>
      <c r="N213" s="22"/>
      <c r="O213" s="22"/>
      <c r="P213" s="53" t="s">
        <v>123</v>
      </c>
    </row>
    <row r="214" spans="1:16" x14ac:dyDescent="0.25">
      <c r="A214" s="35"/>
      <c r="B214" s="22"/>
      <c r="C214" s="22"/>
      <c r="D214" s="22"/>
      <c r="E214" s="22"/>
      <c r="F214" s="22"/>
      <c r="G214" s="22"/>
      <c r="H214" s="22"/>
      <c r="I214" s="37"/>
      <c r="J214" s="35"/>
      <c r="K214" s="35"/>
      <c r="L214" s="35"/>
      <c r="M214" s="35"/>
      <c r="N214" s="22"/>
      <c r="O214" s="22"/>
      <c r="P214" s="53" t="s">
        <v>123</v>
      </c>
    </row>
    <row r="215" spans="1:16" x14ac:dyDescent="0.25">
      <c r="A215" s="35"/>
      <c r="B215" s="22"/>
      <c r="C215" s="22"/>
      <c r="D215" s="22"/>
      <c r="E215" s="22"/>
      <c r="F215" s="22"/>
      <c r="G215" s="22"/>
      <c r="H215" s="22"/>
      <c r="I215" s="37"/>
      <c r="J215" s="35"/>
      <c r="K215" s="35"/>
      <c r="L215" s="35"/>
      <c r="M215" s="35"/>
      <c r="N215" s="22"/>
      <c r="O215" s="22"/>
      <c r="P215" s="53" t="s">
        <v>123</v>
      </c>
    </row>
    <row r="216" spans="1:16" x14ac:dyDescent="0.25">
      <c r="A216" s="35"/>
      <c r="B216" s="22"/>
      <c r="C216" s="22"/>
      <c r="D216" s="22"/>
      <c r="E216" s="22"/>
      <c r="F216" s="22"/>
      <c r="G216" s="22"/>
      <c r="H216" s="22"/>
      <c r="I216" s="37"/>
      <c r="J216" s="35"/>
      <c r="K216" s="35"/>
      <c r="L216" s="35"/>
      <c r="M216" s="35"/>
      <c r="N216" s="22"/>
      <c r="O216" s="22"/>
      <c r="P216" s="53" t="s">
        <v>123</v>
      </c>
    </row>
    <row r="217" spans="1:16" x14ac:dyDescent="0.25">
      <c r="A217" s="35"/>
      <c r="B217" s="22"/>
      <c r="C217" s="22"/>
      <c r="D217" s="22"/>
      <c r="E217" s="22"/>
      <c r="F217" s="22"/>
      <c r="G217" s="22"/>
      <c r="H217" s="22"/>
      <c r="I217" s="37"/>
      <c r="J217" s="35"/>
      <c r="K217" s="35"/>
      <c r="L217" s="35"/>
      <c r="M217" s="35"/>
      <c r="N217" s="22"/>
      <c r="O217" s="22"/>
      <c r="P217" s="53" t="s">
        <v>123</v>
      </c>
    </row>
    <row r="218" spans="1:16" x14ac:dyDescent="0.25">
      <c r="A218" s="35"/>
      <c r="B218" s="22"/>
      <c r="C218" s="22"/>
      <c r="D218" s="22"/>
      <c r="E218" s="22"/>
      <c r="F218" s="22"/>
      <c r="G218" s="22"/>
      <c r="H218" s="22"/>
      <c r="I218" s="37"/>
      <c r="J218" s="35"/>
      <c r="K218" s="35"/>
      <c r="L218" s="35"/>
      <c r="M218" s="35"/>
      <c r="N218" s="22"/>
      <c r="O218" s="22"/>
      <c r="P218" s="53" t="s">
        <v>123</v>
      </c>
    </row>
    <row r="219" spans="1:16" x14ac:dyDescent="0.25">
      <c r="A219" s="35"/>
      <c r="B219" s="22"/>
      <c r="C219" s="22"/>
      <c r="D219" s="22"/>
      <c r="E219" s="22"/>
      <c r="F219" s="22"/>
      <c r="G219" s="22"/>
      <c r="H219" s="22"/>
      <c r="I219" s="37"/>
      <c r="J219" s="35"/>
      <c r="K219" s="35"/>
      <c r="L219" s="35"/>
      <c r="M219" s="35"/>
      <c r="N219" s="22"/>
      <c r="O219" s="22"/>
      <c r="P219" s="53" t="s">
        <v>123</v>
      </c>
    </row>
    <row r="220" spans="1:16" x14ac:dyDescent="0.25">
      <c r="A220" s="35"/>
      <c r="B220" s="22"/>
      <c r="C220" s="22"/>
      <c r="D220" s="22"/>
      <c r="E220" s="22"/>
      <c r="F220" s="22"/>
      <c r="G220" s="22"/>
      <c r="H220" s="22"/>
      <c r="I220" s="37"/>
      <c r="J220" s="35"/>
      <c r="K220" s="35"/>
      <c r="L220" s="35"/>
      <c r="M220" s="35"/>
      <c r="N220" s="22"/>
      <c r="O220" s="22"/>
      <c r="P220" s="53" t="s">
        <v>123</v>
      </c>
    </row>
    <row r="221" spans="1:16" x14ac:dyDescent="0.25">
      <c r="A221" s="35"/>
      <c r="B221" s="22"/>
      <c r="C221" s="22"/>
      <c r="D221" s="22"/>
      <c r="E221" s="22"/>
      <c r="F221" s="22"/>
      <c r="G221" s="22"/>
      <c r="H221" s="22"/>
      <c r="I221" s="37"/>
      <c r="J221" s="35"/>
      <c r="K221" s="35"/>
      <c r="L221" s="35"/>
      <c r="M221" s="35"/>
      <c r="N221" s="22"/>
      <c r="O221" s="22"/>
      <c r="P221" s="53" t="s">
        <v>123</v>
      </c>
    </row>
    <row r="222" spans="1:16" x14ac:dyDescent="0.25">
      <c r="A222" s="35"/>
      <c r="B222" s="22"/>
      <c r="C222" s="22"/>
      <c r="D222" s="22"/>
      <c r="E222" s="22"/>
      <c r="F222" s="22"/>
      <c r="G222" s="22"/>
      <c r="H222" s="22"/>
      <c r="I222" s="37"/>
      <c r="J222" s="35"/>
      <c r="K222" s="35"/>
      <c r="L222" s="35"/>
      <c r="M222" s="35"/>
      <c r="N222" s="22"/>
      <c r="O222" s="22"/>
      <c r="P222" s="53" t="s">
        <v>123</v>
      </c>
    </row>
    <row r="223" spans="1:16" x14ac:dyDescent="0.25">
      <c r="A223" s="35"/>
      <c r="B223" s="22"/>
      <c r="C223" s="22"/>
      <c r="D223" s="22"/>
      <c r="E223" s="22"/>
      <c r="F223" s="22"/>
      <c r="G223" s="22"/>
      <c r="H223" s="22"/>
      <c r="I223" s="37"/>
      <c r="J223" s="35"/>
      <c r="K223" s="35"/>
      <c r="L223" s="35"/>
      <c r="M223" s="35"/>
      <c r="N223" s="22"/>
      <c r="O223" s="22"/>
      <c r="P223" s="53" t="s">
        <v>123</v>
      </c>
    </row>
    <row r="224" spans="1:16" x14ac:dyDescent="0.25">
      <c r="A224" s="35"/>
      <c r="B224" s="22"/>
      <c r="C224" s="22"/>
      <c r="D224" s="22"/>
      <c r="E224" s="22"/>
      <c r="F224" s="22"/>
      <c r="G224" s="22"/>
      <c r="H224" s="22"/>
      <c r="I224" s="37"/>
      <c r="J224" s="35"/>
      <c r="K224" s="35"/>
      <c r="L224" s="35"/>
      <c r="M224" s="35"/>
      <c r="N224" s="22"/>
      <c r="O224" s="22"/>
      <c r="P224" s="53" t="s">
        <v>123</v>
      </c>
    </row>
    <row r="225" spans="1:16" x14ac:dyDescent="0.25">
      <c r="A225" s="35"/>
      <c r="B225" s="22"/>
      <c r="C225" s="22"/>
      <c r="D225" s="22"/>
      <c r="E225" s="22"/>
      <c r="F225" s="22"/>
      <c r="G225" s="22"/>
      <c r="H225" s="22"/>
      <c r="I225" s="37"/>
      <c r="J225" s="35"/>
      <c r="K225" s="35"/>
      <c r="L225" s="35"/>
      <c r="M225" s="35"/>
      <c r="N225" s="22"/>
      <c r="O225" s="22"/>
      <c r="P225" s="53" t="s">
        <v>123</v>
      </c>
    </row>
    <row r="226" spans="1:16" x14ac:dyDescent="0.25">
      <c r="A226" s="35"/>
      <c r="B226" s="22"/>
      <c r="C226" s="22"/>
      <c r="D226" s="22"/>
      <c r="E226" s="22"/>
      <c r="F226" s="22"/>
      <c r="G226" s="22"/>
      <c r="H226" s="22"/>
      <c r="I226" s="37"/>
      <c r="J226" s="35"/>
      <c r="K226" s="35"/>
      <c r="L226" s="35"/>
      <c r="M226" s="35"/>
      <c r="N226" s="22"/>
      <c r="O226" s="22"/>
      <c r="P226" s="53" t="s">
        <v>123</v>
      </c>
    </row>
    <row r="227" spans="1:16" x14ac:dyDescent="0.25">
      <c r="A227" s="35"/>
      <c r="B227" s="22"/>
      <c r="C227" s="22"/>
      <c r="D227" s="22"/>
      <c r="E227" s="22"/>
      <c r="F227" s="22"/>
      <c r="G227" s="22"/>
      <c r="H227" s="22"/>
      <c r="I227" s="37"/>
      <c r="J227" s="35"/>
      <c r="K227" s="35"/>
      <c r="L227" s="35"/>
      <c r="M227" s="35"/>
      <c r="N227" s="22"/>
      <c r="O227" s="22"/>
      <c r="P227" s="53" t="s">
        <v>123</v>
      </c>
    </row>
    <row r="228" spans="1:16" x14ac:dyDescent="0.25">
      <c r="A228" s="35"/>
      <c r="B228" s="22"/>
      <c r="C228" s="22"/>
      <c r="D228" s="22"/>
      <c r="E228" s="22"/>
      <c r="F228" s="22"/>
      <c r="G228" s="22"/>
      <c r="H228" s="22"/>
      <c r="I228" s="37"/>
      <c r="J228" s="35"/>
      <c r="K228" s="35"/>
      <c r="L228" s="35"/>
      <c r="M228" s="35"/>
      <c r="N228" s="22"/>
      <c r="O228" s="22"/>
      <c r="P228" s="53" t="s">
        <v>123</v>
      </c>
    </row>
    <row r="229" spans="1:16" x14ac:dyDescent="0.25">
      <c r="A229" s="35"/>
      <c r="B229" s="22"/>
      <c r="C229" s="22"/>
      <c r="D229" s="22"/>
      <c r="E229" s="22"/>
      <c r="F229" s="22"/>
      <c r="G229" s="22"/>
      <c r="H229" s="22"/>
      <c r="I229" s="37"/>
      <c r="J229" s="35"/>
      <c r="K229" s="35"/>
      <c r="L229" s="35"/>
      <c r="M229" s="35"/>
      <c r="N229" s="22"/>
      <c r="O229" s="22"/>
      <c r="P229" s="53" t="s">
        <v>123</v>
      </c>
    </row>
    <row r="230" spans="1:16" x14ac:dyDescent="0.25">
      <c r="A230" s="35"/>
      <c r="B230" s="22"/>
      <c r="C230" s="22"/>
      <c r="D230" s="22"/>
      <c r="E230" s="22"/>
      <c r="F230" s="22"/>
      <c r="G230" s="22"/>
      <c r="H230" s="22"/>
      <c r="I230" s="37"/>
      <c r="J230" s="35"/>
      <c r="K230" s="35"/>
      <c r="L230" s="35"/>
      <c r="M230" s="35"/>
      <c r="N230" s="22"/>
      <c r="O230" s="22"/>
      <c r="P230" s="53" t="s">
        <v>123</v>
      </c>
    </row>
    <row r="231" spans="1:16" x14ac:dyDescent="0.25">
      <c r="A231" s="35"/>
      <c r="B231" s="22"/>
      <c r="C231" s="22"/>
      <c r="D231" s="22"/>
      <c r="E231" s="22"/>
      <c r="F231" s="22"/>
      <c r="G231" s="22"/>
      <c r="H231" s="22"/>
      <c r="I231" s="37"/>
      <c r="J231" s="35"/>
      <c r="K231" s="35"/>
      <c r="L231" s="35"/>
      <c r="M231" s="35"/>
      <c r="N231" s="22"/>
      <c r="O231" s="22"/>
      <c r="P231" s="53" t="s">
        <v>123</v>
      </c>
    </row>
    <row r="232" spans="1:16" x14ac:dyDescent="0.25">
      <c r="A232" s="35"/>
      <c r="B232" s="22"/>
      <c r="C232" s="22"/>
      <c r="D232" s="22"/>
      <c r="E232" s="22"/>
      <c r="F232" s="22"/>
      <c r="G232" s="22"/>
      <c r="H232" s="22"/>
      <c r="I232" s="37"/>
      <c r="J232" s="35"/>
      <c r="K232" s="35"/>
      <c r="L232" s="35"/>
      <c r="M232" s="35"/>
      <c r="N232" s="22"/>
      <c r="O232" s="22"/>
      <c r="P232" s="53" t="s">
        <v>123</v>
      </c>
    </row>
    <row r="233" spans="1:16" x14ac:dyDescent="0.25">
      <c r="A233" s="35"/>
      <c r="B233" s="22"/>
      <c r="C233" s="22"/>
      <c r="D233" s="22"/>
      <c r="E233" s="22"/>
      <c r="F233" s="22"/>
      <c r="G233" s="22"/>
      <c r="H233" s="22"/>
      <c r="I233" s="37"/>
      <c r="J233" s="35"/>
      <c r="K233" s="35"/>
      <c r="L233" s="35"/>
      <c r="M233" s="35"/>
      <c r="N233" s="22"/>
      <c r="O233" s="22"/>
      <c r="P233" s="53" t="s">
        <v>123</v>
      </c>
    </row>
    <row r="234" spans="1:16" x14ac:dyDescent="0.25">
      <c r="A234" s="35"/>
      <c r="B234" s="22"/>
      <c r="C234" s="22"/>
      <c r="D234" s="22"/>
      <c r="E234" s="22"/>
      <c r="F234" s="22"/>
      <c r="G234" s="22"/>
      <c r="H234" s="22"/>
      <c r="I234" s="37"/>
      <c r="J234" s="35"/>
      <c r="K234" s="35"/>
      <c r="L234" s="35"/>
      <c r="M234" s="35"/>
      <c r="N234" s="22"/>
      <c r="O234" s="22"/>
      <c r="P234" s="53" t="s">
        <v>123</v>
      </c>
    </row>
    <row r="235" spans="1:16" x14ac:dyDescent="0.25">
      <c r="A235" s="35"/>
      <c r="B235" s="22"/>
      <c r="C235" s="22"/>
      <c r="D235" s="22"/>
      <c r="E235" s="22"/>
      <c r="F235" s="22"/>
      <c r="G235" s="22"/>
      <c r="H235" s="22"/>
      <c r="I235" s="37"/>
      <c r="J235" s="35"/>
      <c r="K235" s="35"/>
      <c r="L235" s="35"/>
      <c r="M235" s="35"/>
      <c r="N235" s="22"/>
      <c r="O235" s="22"/>
      <c r="P235" s="53" t="s">
        <v>123</v>
      </c>
    </row>
    <row r="236" spans="1:16" x14ac:dyDescent="0.25">
      <c r="A236" s="35"/>
      <c r="B236" s="22"/>
      <c r="C236" s="22"/>
      <c r="D236" s="22"/>
      <c r="E236" s="22"/>
      <c r="F236" s="22"/>
      <c r="G236" s="22"/>
      <c r="H236" s="22"/>
      <c r="I236" s="37"/>
      <c r="J236" s="35"/>
      <c r="K236" s="35"/>
      <c r="L236" s="35"/>
      <c r="M236" s="35"/>
      <c r="N236" s="22"/>
      <c r="O236" s="22"/>
      <c r="P236" s="53" t="s">
        <v>123</v>
      </c>
    </row>
    <row r="237" spans="1:16" x14ac:dyDescent="0.25">
      <c r="A237" s="35"/>
      <c r="B237" s="22"/>
      <c r="C237" s="22"/>
      <c r="D237" s="22"/>
      <c r="E237" s="22"/>
      <c r="F237" s="22"/>
      <c r="G237" s="22"/>
      <c r="H237" s="22"/>
      <c r="I237" s="37"/>
      <c r="J237" s="35"/>
      <c r="K237" s="35"/>
      <c r="L237" s="35"/>
      <c r="M237" s="35"/>
      <c r="N237" s="22"/>
      <c r="O237" s="22"/>
      <c r="P237" s="53" t="s">
        <v>123</v>
      </c>
    </row>
    <row r="238" spans="1:16" x14ac:dyDescent="0.25">
      <c r="A238" s="35"/>
      <c r="B238" s="22"/>
      <c r="C238" s="22"/>
      <c r="D238" s="22"/>
      <c r="E238" s="22"/>
      <c r="F238" s="22"/>
      <c r="G238" s="22"/>
      <c r="H238" s="22"/>
      <c r="I238" s="37"/>
      <c r="J238" s="35"/>
      <c r="K238" s="35"/>
      <c r="L238" s="35"/>
      <c r="M238" s="35"/>
      <c r="N238" s="22"/>
      <c r="O238" s="22"/>
      <c r="P238" s="53" t="s">
        <v>123</v>
      </c>
    </row>
  </sheetData>
  <autoFilter ref="H1:H238"/>
  <hyperlinks>
    <hyperlink ref="N83" r:id="rId1"/>
    <hyperlink ref="CD83" r:id="rId2"/>
    <hyperlink ref="N84" r:id="rId3"/>
    <hyperlink ref="CD84" r:id="rId4"/>
    <hyperlink ref="N85" r:id="rId5"/>
    <hyperlink ref="CD85" r:id="rId6"/>
    <hyperlink ref="N86" r:id="rId7"/>
    <hyperlink ref="CD86" r:id="rId8"/>
    <hyperlink ref="N87" r:id="rId9"/>
    <hyperlink ref="CD87" r:id="rId10"/>
    <hyperlink ref="N88" r:id="rId11"/>
    <hyperlink ref="CD88" r:id="rId12"/>
    <hyperlink ref="N89" r:id="rId13"/>
    <hyperlink ref="CD89" r:id="rId14"/>
    <hyperlink ref="N90" r:id="rId15"/>
    <hyperlink ref="CD90" r:id="rId16"/>
    <hyperlink ref="N91" r:id="rId17"/>
    <hyperlink ref="CD91" r:id="rId18"/>
    <hyperlink ref="N93" r:id="rId19"/>
    <hyperlink ref="CD93" r:id="rId20"/>
    <hyperlink ref="N94" r:id="rId21"/>
    <hyperlink ref="CD94" r:id="rId22"/>
    <hyperlink ref="CD95" r:id="rId23"/>
    <hyperlink ref="N96" r:id="rId24"/>
    <hyperlink ref="CD96" r:id="rId2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CPS 2025</vt:lpstr>
      <vt:lpstr>CONTRATOS Y CONVENIOS VIGENTES </vt:lpstr>
      <vt:lpstr>ORDENES DE COMPRA VIGENCIAS ANT</vt:lpstr>
      <vt:lpstr>CONTRATOS LIQUIDACION 2021</vt:lpstr>
      <vt:lpstr>CONTRATOS LIQUIDACION 2022</vt:lpstr>
      <vt:lpstr>CONTRATOS LIQUIDACION 2023</vt:lpstr>
      <vt:lpstr>lnkContractReferenceLink_0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Yeimy</dc:creator>
  <cp:keywords/>
  <dc:description/>
  <cp:lastModifiedBy>Edna Lorena Yisseth Leon Savedra</cp:lastModifiedBy>
  <cp:revision/>
  <dcterms:created xsi:type="dcterms:W3CDTF">2024-01-15T19:09:04Z</dcterms:created>
  <dcterms:modified xsi:type="dcterms:W3CDTF">2025-04-01T20:18:05Z</dcterms:modified>
  <cp:category/>
  <cp:contentStatus/>
</cp:coreProperties>
</file>