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CONTRACTUAL\PLaNEACIÓN\SEDE ELECTRÓNICA\"/>
    </mc:Choice>
  </mc:AlternateContent>
  <bookViews>
    <workbookView xWindow="0" yWindow="0" windowWidth="28800" windowHeight="12330"/>
  </bookViews>
  <sheets>
    <sheet name="CONTRATOS 2023" sheetId="8" r:id="rId1"/>
  </sheets>
  <definedNames>
    <definedName name="_xlnm._FilterDatabase" localSheetId="0" hidden="1">'CONTRATOS 2023'!$A$1:$P$44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4" i="8" l="1"/>
  <c r="K40" i="8"/>
  <c r="K43" i="8"/>
  <c r="K42" i="8"/>
  <c r="K41" i="8"/>
  <c r="K11" i="8"/>
  <c r="K39" i="8"/>
  <c r="K38" i="8"/>
  <c r="K37" i="8"/>
  <c r="K31" i="8"/>
  <c r="K30" i="8"/>
  <c r="K29" i="8"/>
  <c r="K28" i="8"/>
  <c r="K27" i="8"/>
  <c r="K26" i="8"/>
  <c r="K25" i="8"/>
  <c r="K24" i="8"/>
  <c r="K23" i="8"/>
  <c r="K22" i="8"/>
  <c r="K21" i="8"/>
  <c r="K20" i="8"/>
  <c r="K19" i="8"/>
  <c r="K18" i="8"/>
  <c r="K17" i="8"/>
  <c r="K16" i="8"/>
  <c r="K15" i="8"/>
  <c r="K14" i="8"/>
  <c r="K13" i="8"/>
  <c r="K12" i="8"/>
  <c r="K10" i="8"/>
  <c r="K9" i="8"/>
  <c r="K8" i="8"/>
  <c r="K7" i="8"/>
  <c r="K6" i="8"/>
  <c r="K5" i="8"/>
  <c r="K4" i="8"/>
  <c r="K3" i="8"/>
  <c r="K2" i="8"/>
  <c r="K36" i="8"/>
  <c r="K35" i="8"/>
  <c r="K34" i="8"/>
  <c r="K33" i="8"/>
  <c r="K32" i="8"/>
</calcChain>
</file>

<file path=xl/sharedStrings.xml><?xml version="1.0" encoding="utf-8"?>
<sst xmlns="http://schemas.openxmlformats.org/spreadsheetml/2006/main" count="363" uniqueCount="161">
  <si>
    <t>No. CTO</t>
  </si>
  <si>
    <t>NOMBRE O RAZÓN SOCIAL</t>
  </si>
  <si>
    <t>CODIGOS UNSPC</t>
  </si>
  <si>
    <t>OBJETO</t>
  </si>
  <si>
    <t>FECHA DE ADJUDICACION</t>
  </si>
  <si>
    <t>FECHA DE SUSCRIPCIÓN</t>
  </si>
  <si>
    <t>FECHA INICIO</t>
  </si>
  <si>
    <t>FECHA TERMINACIÓN INICIAL</t>
  </si>
  <si>
    <t>FECHA TERMINACIÓN 1 PRORROGA</t>
  </si>
  <si>
    <t>FECHA TERMINACIÓN 2 PRORROGA</t>
  </si>
  <si>
    <t>ESTADO</t>
  </si>
  <si>
    <t>LIQUIDACION VIGENCIA 2022</t>
  </si>
  <si>
    <t>LUGAR DE EJECUCIÓN</t>
  </si>
  <si>
    <t>DEPENDENCIA</t>
  </si>
  <si>
    <t>SUBDEPENDENCIA</t>
  </si>
  <si>
    <t>ANGELA ANDREA AGUIRRE RUEDA</t>
  </si>
  <si>
    <t>PRESTAR POR SUS PROPIOS MEDIOS CON PLENA AUTONOMÍA TÉCNICA Y ADMINISTRATIVA A LA AGENCIA PRESIDENCIAL DE COOPERACIÓN INTERNACIONAL DE COLOMBIA, APC- COLOMBIA, LOS SERVICIOS PROFESIONALES, EN LOS PROCESOS JURÍDICOS Y ADMINISTRATIVOS QUE EL GRUPO DE GESTIÓN CONTRACTUAL REQUIERA</t>
  </si>
  <si>
    <t>BOGOTÁ</t>
  </si>
  <si>
    <t>DAF</t>
  </si>
  <si>
    <t>GESTION CONTRACTUAL</t>
  </si>
  <si>
    <t>BOGOTA</t>
  </si>
  <si>
    <t>DEMANDA</t>
  </si>
  <si>
    <t>EDGAR RICARDO ARIAS MODESTO</t>
  </si>
  <si>
    <t>PRESTAR SUS SERVICIOS PROFESIONALES ESPECIALIZADOS CON PLENA AUTONOMÍA TÉCNICA Y ADMINISTRATIVA PARA ASESORAR, APOYAR Y ACOMPAÑAR A LA DIRECCIÓN ADMINISTRATIVA Y FINANCIERA EN LAS ACTIVIDADES, MEDIANTE LA INTERLOCUCIÓN Y RELACIONAMIENTO CON LAS DEPENDENCIAS Y/O GRUPOS DE TRABAJO QUE POR SU NATURALEZA LO REQUIERAN, ASÍ COMO ASUNTOS RELACIONADOS CON LA FORMALIZACIÓN LABORAL.</t>
  </si>
  <si>
    <t>DIRECCIÓN DAF</t>
  </si>
  <si>
    <t>KAREN GISELA ROMERO MORENO</t>
  </si>
  <si>
    <t>PRESTAR POR SUS PROPIOS MEDIOS CON PLENA AUTONOMÍA TÉCNICA Y ADMINISTRATIVA A LA AGENCIA PRESIDENCIAL DE COOPERACIÓN INTERNACIONAL DE COLOMBIA, APC- COLOMBIA, LOS SERVICIOS PROFESIONALES COMO ABOGADO EN LA GESTIÓN DE ACTIVIDADES PROPIAS DEL GRUPO DE GESTIÓN CONTRACTUAL.</t>
  </si>
  <si>
    <t>LUIS FERNANDO VELOSA MONTOYA</t>
  </si>
  <si>
    <t>PRESTAR POR SUS PROPIOS MEDIOS, CON PLENA AUTONOMÍA TÉCNICA Y ADMINISTRATIVA, LOS SERVICIOS DE APOYO A LA GESTIÓN AUDIOVISUAL, CUBRIMIENTO FOTOGRÁFICO EDICIÓN DE VIDEO Y DISEÑO PARA LA COMUNICACIÓN ESTRATÉGICA DE LA GESTIÓN DE LA AGENCIA EN LOS ESCENARIOS PÚBLICOS Y PRIVADOS.</t>
  </si>
  <si>
    <t>DIRECCIÓN GENERAL</t>
  </si>
  <si>
    <t>COMUNICACIONES</t>
  </si>
  <si>
    <t>LINA PAOLA RAMIREZ DIAZ</t>
  </si>
  <si>
    <t>PRESTAR POR SUS PROPIOS MEDIOS CON PLENA AUTONOMÍA TÉCNICA Y ADMINISTRATIVA LOS SERVICIOS PROFESIONALES, BRINDANDO ACOMPAÑAMIENTO A LA DIRECCIÓN ADMINISTRATIVA Y FINANCIERA EN LAS ACTIVIDADES QUE ADELANTA EL GRUPO DE SERVICIOS ADMINISTRATIVOS DE APC-COLOMBIA.</t>
  </si>
  <si>
    <t>SERVICIOS ADMINISTRATIVOS</t>
  </si>
  <si>
    <t>OFERTA</t>
  </si>
  <si>
    <t>WILLY ALEXANDER VIJALBA CABALLERO</t>
  </si>
  <si>
    <t>PRESTAR LOS SERVICIOS PROFESIONALES PARA LA GESTIÓN TÉCNICA DE INFRAESTRUCTURA ESPECIALIZADA SENIOR DEL CENTRO DE DATOS, SOPORTE A LA GESTIÓN DE MESA DE SERVICIOS DE SEGUNDO NIVEL ASÍ COMO LA IMPLEMENTACIÓN DE LAS ESPECIFICACIONES TÉCNICAS DE LOS SERVICIOS DE SISTEMAS DE INFORMACIÓN PARA LA AGENCIA PRESIDENCIAL DE COOPERACIÓN INTERNACIONAL DE COLOMBIA, APC-COLOMBIA.</t>
  </si>
  <si>
    <t>TI</t>
  </si>
  <si>
    <t>PAULA ANDREA POVEDA GONZALEZ</t>
  </si>
  <si>
    <t>PRESTAR A APC-COLOMBIA POR SUS PROPIOS MEDIOS, CON PLENA AUTONOMÍA TÉCNICA Y ADMINISTRATIVA, LOS SERVICIOS DE APOYO A LA DIRECCIÓN ADMINISTRATIVA Y FINANCIERA - GRUPO DE GESTIÓN DE SERVICIOS ADMINISTRATIVOS, EN LAS ACTIVIDADES RELACIONADAS CON ATENCIÓN AL CIUDADANO Y DESARROLLO DE TODAS AQUELLAS ACTIVIDADES QUE LA ENTIDAD REQUIERA DENTRO DEL PROCESO REFERIDAS A LA ATENCIÓN DE PETICIONES, QUEJAS, RECLAMOS, SUGERENCIA Y DENUNCIAS (PQRSD) DE ACUERDO A LAS DISPOSICIONES LEGALES VIGENTES.</t>
  </si>
  <si>
    <t>CARLOS ANDRES MERIZALDE RUSINQUE</t>
  </si>
  <si>
    <t>PRESTAR SUS SERVICIOS PROFESIONALES ESPECIALIZADOS CON PLENA AUTONOMÍA TÉCNICA Y ADMINISTRATIVA PARA ASESORAR Y APOYAR JURÍDICAMENTE A LA DIRECCIÓN ADMINISTRATIVA Y FINANCIERA EN LA REVISIÓN DE LOS DOCUMENTOS REMITIDOS PARA FIRMA DEL ORDENADOR DEL GASTO, RELACIONADAS CON SUS FUNCIONES; ASÍ COMO LA INTERLOCUCIÓN Y RELACIONAMIENTO CON LAS DEPENDENCIAS Y/O GRUPOS DE TRABAJO QUE POR SU NATURALEZA LO REQUIERAN</t>
  </si>
  <si>
    <t>ANDRES FELIPE RODRIGUEZ RIOS</t>
  </si>
  <si>
    <t>PRESTAR POR SUS PROPIOS MEDIOS, CON PLENA AUTONOMÍA TÉCNICA Y ADMINISTRATIVA, LOS SERVICIOS PROFESIONALES A LA AGENCIA PRESIDENCIAL DE COOPERACIÓN INTERNACIONAL APC-COLOMBIA, PARA LA ELABORACIÓN Y DIFUSIÓN DE PRODUCTOS DE COMUNICACIONES QUE REQUIERA LA DIRECCIÓN DE OFERTA, QUE CONTRIBUYAN AL POSICIONAMIENTO DE COLOMBIA COMO LÍDER DE COOPERACIÓN INTERNACIONAL.</t>
  </si>
  <si>
    <t>JURIDICA</t>
  </si>
  <si>
    <t>LUIS ALFREDO LOPEZ HERAZO</t>
  </si>
  <si>
    <t>PRESTAR, CON SUS PROPIOS MEDIOS, CON PLENA AUTONOMÍA TÉCNICA Y ADMINISTRATIVA PARA LA AGENCIA PRESIDENCIAL DE COOPERACIÓN INTERNACIONAL DE COLOMBIA, LOS SERVICIOS PROFESIONALES PARA DESARROLLAR LAS ACTIVIDADES RELACIONADAS CON EL DESARROLLO DE LOS INTERCAMBIOS COL-COL, CON ESPECIAL ÉNFASIS EN LA IMPLEMENTACIÓN DE HERRAMIENTAS DE RECOLECCIÓN DE INFORMACIÓN Y DOCUMENTACIÓN DE DICHOS EVENTOS, EN EL MARCO DEL PROCEDIMIENTO DE SISTEMATIZACIÓN ESTABLECIDO PARA TAL FIN, Y APOYO A LOS PROCESOS DE ARTICULACIÓN Y COORDINACIÓN TERRITORIAL.</t>
  </si>
  <si>
    <t>DCI</t>
  </si>
  <si>
    <t>IVANNA CAROLINA BERRIO ORTEGA</t>
  </si>
  <si>
    <t>PRESTAR, POR SUS PROPIOS MEDIOS, CON PLENA AUTONOMÍA TÉCNICA, ADMINISTRATIVA Y OPERACIONAL PARA LA AGENCIA PRESIDENCIAL DE COOPERACIÓN INTERNACIONAL DE COLOMBIA, APC-COLOMBIA, LOS SERVICIOS PROFESIONALES DE ABOGADO PARA LA GESTIÓN Y EL DESARROLLO DE ACTIVIDADES REQUERIDAS EN EL PROCESO DE GESTIÓN JURÍDICA.</t>
  </si>
  <si>
    <t xml:space="preserve">	
80111600</t>
  </si>
  <si>
    <t>CHRISTIAN JOSE LEON DURAN</t>
  </si>
  <si>
    <t>PRESTAR, CON SUS PROPIOS MEDIOS, CON PLENA AUTONOMÍA TÉCNICA Y ADMINISTRATIVA PARA LA AGENCIA PRESIDENCIAL DE COOPERACIÓN INTERNACIONAL DE COLOMBIA, LOS SERVICIOS PROFESIONALES PARA LA ESTRUCTURACIÓN TEMÁTICA Y LOGÍSTICA DE LOS EVENTOS COL-COL PARA LOS INTERCAMBIOS DE CONOCIMIENTO, ASÍ COMO LOS PROCESOS DE ARTICULACIÓN TERRITORIAL.</t>
  </si>
  <si>
    <t>PRESTAR POR SUS PROPIOS MEDIOS, CON PLENA AUTONOMÍA TÉCNICA, ADMINISTRATIVA Y OPERACIONAL PARA APC-COLOMBIA, LOS SERVICIOS DE APOYO A LA GESTIÓN PARA LA DIRECCIÓN ADMINISTRATIVA Y FINANCIERA- GRUPO DE GESTIÓN DE TALENTO HUMANO, EN LO RELACIONADO CON LAS ACTIVIDADES ASOCIADAS A LA GESTIÓN DOCUMENTAL FÍSICA Y DIGITAL DEL PROCESO, EN LA AGENCIA PRESIDENCIAL DE COOPERACIÓN INTERNACIONAL DE COLOMBIA, APC-COLOMBIA.</t>
  </si>
  <si>
    <t>TH</t>
  </si>
  <si>
    <t>LUZ PILAR FLOREZ SARMIENTO</t>
  </si>
  <si>
    <t>ALEYDA MARCELA BECHARA CORDOBA</t>
  </si>
  <si>
    <t>ANGELA LUISA VARGAS IZQUIERDO</t>
  </si>
  <si>
    <t>KELLY JOHANNA GOMEZ ZAPATA</t>
  </si>
  <si>
    <t>PRESTAR SERVICIOS PROFESIONALES CON AUTONOMÍA ADMINISTRATIVA Y FINANCIERA, PARA APOYAR A LA APC - COLOMBIA, EN LA GESTIÓN DEL CONOCIMIENTO PARA LA PLANEACIÓN DEL DIRECCIONAMIENTO ESTRATÉGICO DE LA ENTIDAD Y EL FORTALECIMIENTO DE LA GESTIÓN INSTITUCIONAL, A TRAVÉS DEL POSICIONAMIENTO INTERNACIONAL</t>
  </si>
  <si>
    <t>DG</t>
  </si>
  <si>
    <t>JAIME GALLEGO NAVARRO</t>
  </si>
  <si>
    <t>SERGIO ANTONIO VARGAS ALVAREZ</t>
  </si>
  <si>
    <t>JOHN ALEXANDER SUAREZ</t>
  </si>
  <si>
    <t>JOHN FREDY ESPEJO RAMIREZ.</t>
  </si>
  <si>
    <t>MARIA PAULA ALONSO GAMBOA</t>
  </si>
  <si>
    <t>PRESTAR, POR SUS PROPIOS MEDIOS, CON PLENA AUTONOMÍA TÉCNICA Y ADMINISTRATIVA A LA DIRECCIÓN DE COORDINACIÓN INTERINSTITUCIONAL DE LA AGENCIA PRESIDENCIAL DE COOPERACIÓN INTERNACIONAL DE COLOMBIA APC-COLOMBIA, LOS SERVICIOS PROFESIONALES PARA APOYAR LAS ACTIVIDADES DE ARTICULACIÓN, EJECUCIÓN Y SEGUIMIENTO DEL OBSERVATORIO DE COOPERACIÓN INTERNACIONAL TÉCNICA Y FINANCIERA NO REEMBOLSABLE.</t>
  </si>
  <si>
    <t>LUISA FERNANDA DIAZ LADINO</t>
  </si>
  <si>
    <t>APC</t>
  </si>
  <si>
    <t>PRESTAR LOS SERVICIOS PROFESIONALES DE LA GESTIÓN DE SEGURIDAD DE LA INFORMACIÓN PARA SOPORTAR EL MODELO DEL SISTEMA DE GESTIÓN DE SEGURIDAD Y PRIVACIDAD DE LA INFORMACIÓN SGSPI ALINEADO AL ESTÁNDAR ISO IEC 27001:2013</t>
  </si>
  <si>
    <t>OSCAR MAURICIO AVILES WITIGAN</t>
  </si>
  <si>
    <t>LUZ ENITH RIOS</t>
  </si>
  <si>
    <t xml:space="preserve">	PRESTAR POR SUS PROPIOS MEDIOS CON PLENA AUTONOMÍA TÉCNICA Y ADMINISTRATIVA LOS SERVICIOS DE APOYO A LA GESTIÓN COMO CONDUCTOR, EN LA OPERACIÓN Y MANEJO DE VEHÍCULOS DE TRANSPORTE PERSONAL DE LA AGENCIA PRESIDENCIAL DE COOPERACIÓN INTERNACIONAL DE COLOMBIA APC-COLOMBIA.</t>
  </si>
  <si>
    <t>NICOLAS CORTES CARDONA</t>
  </si>
  <si>
    <t>CARLOS FERNANDO AMADO ARAGON</t>
  </si>
  <si>
    <t>PRESTAR, POR SUS PROPIOS MEDIOS, CON PLENA AUTONOMÍA TÉCNICA Y ADMINISTRATIVA A LA AGENCIA PRESIDENCIAL DE COOPERACIÓN INTERNACIONAL DE COLOMBIA APC-COLOMBIA, LOS SERVICIOS PROFESIONALES PARA APOYAR LA SUPERVISIÓN D ELOS CONTRATOS Y/O CONVENIOS QUE SE EJECUTEN EN LA DIRECCIÓN DE OFERTA DE COOPERACIÓN INTERNACIONAL</t>
  </si>
  <si>
    <t>65</t>
  </si>
  <si>
    <t>PRESTAR, POR SUS PROPIOS MEDIOS, CON PLENA AUTONOMÍA LOS SERVICIOS PROFESIONALES QUE PERMITAN LA ARTICULACIÓN ENTRE LA COOPERACIÓN INTERNACIONAL Y ACTORES ESTRATÉGICOS PARA EL DESARROLLO DE PROYECTOS EN EL MARCO DE LA ESTRATEGIA DE ALIANZAS MULTIACTOR Y DE OTRAS ESTRATEGIAS DEFINIDAS COMO NUEVOS MECANISMOS DE COOPERACIÓN QUE VINCULEN AL SECTOR PRIVADO, E IMPLEMENTACIÓN Y SEGUIMIENTO DE INICIATIVAS DE COOPERACIÓN INTERNACIONAL, EN EL MARCO DE LA PUESTA EN MARCHA DEL SISTEMA NACIONAL DE COOPERACIÓN</t>
  </si>
  <si>
    <t>PRESTAR POR SUS PROPIOS MEDIOS CON PLENA AUTONOMÍA TÉCNICA Y ADMINISTRATIVA A LA AGENCIA PRESIDENCIAL DE COOPERACIÓN INTERNACIONAL DE COLOMBIA, APC- COLOMBIA, LOS SERVICIOS PROFESIONALES COMO ABOGADO PARA LOS PROCESOS PRECONTRACTUALES, CONTRACTUALES Y POSCONTRACTUALES CON CARGO AL FONDO DE COOPERACIÓN Y ASISTENCIA INTERNACIONAL FOCAI.</t>
  </si>
  <si>
    <t>PRESTAR POR SUS PROPIOS MEDIOS CON PLENA AUTONOMÍA TÉCNICA Y ADMINISTRATIVA A LA AGENCIA PRESIDENCIAL DE COOPERACIÓN INTERNACIONAL DE COLOMBIA, APC- COLOMBIA, LOS SERVICIOS PROFESIONALES COMO ABOGADO EN LA GESTIÓN DE ACTIVIDADES PROPIAS DEL GRUPO DE GESTIÓN CONTRACTUAL EN ESPECIAL LAS DERIVADAS DE LOS RECURSOS DEL FOCAI Y CONVENIO ALIANZA PACIFICO</t>
  </si>
  <si>
    <t>YASMINA YEPES OSMA</t>
  </si>
  <si>
    <t>PRESTAR A APC-COLOMBIA POR SUS PROPIOS MEDIOS, CON PLENA AUTONOMÍA TÉCNICA Y ADMINISTRATIVA, LOS SERVICIOS DE APOYO A LA GESTIÓN A LA DIRECCIÓN ADMINISTRATIVA Y FINANCIERA - GRUPO DE GESTIÓN DE SERVICIOS ADMINISTRATIVOS, EN LA ADMINISTRACIÓN DEL ACERVO DOCUMENTAL EN CUANTO AL DESARROLLO DE LA FUNCIÓN ARCHIVÍSTICA DE LA ENTIDAD E IGUALMENTE PRESTAR LOS SERVICIOS DE DIGITALIZACIÓN E INDEXACIÓN DEL ARCHIVO CENTRAL CONFORME A LOS LINEAMIENTOS ESTABLECIDOS EN LA NORMATIVIDAD VIGENTE.</t>
  </si>
  <si>
    <t>PRESTAR, POR SUS PROPIOS MEDIOS, CON PLENA AUTONOMÍA TÉCNICA Y ADMINISTRATIVA A LA DIRECCIÓN DE COORDINACIÓN INTERINSTITUCIONAL DE LA AGENCIA PRESIDENCIAL DE COOPERACIÓN INTERNACIONAL DE COLOMBIA APC-COLOMBIA, LOS SERVICIOS PROFESIONALES PARA REALIZAR EL APOYO Y ACOMPAÑAMIENTO AL PROYECTO DE CONTRAPARTIDA NACIONAL Y A LA GESTIÓN DE AGENDAS ESTRATÉGICAS CON SECTORES Y TERRITORIOS EN DONDE SE IMPULSAN LOS PROYECTOS DE CONTRAPARTIDA Y EL RELACIONAMIENTO DE LA APC</t>
  </si>
  <si>
    <t>ANA CAROLINA TOVAR GALVES</t>
  </si>
  <si>
    <t>PRESTAR POR SUS PROPIOS MEDIOS CON PLENA AUTONOMÍA TÉCNICA Y ADMINISTRATIVA A LA AGENCIA PRESIDENCIAL DE COOPERACIÓN INTERNACIONAL DE COLOMBIA, APC- COLOMBIA, LOS SERVICIOS PROFESIONALES PARA APOYAR EN LA GESTIÓN DE PROYECTOS DE COOPERACIÓN SUR-SUR Y TRIANGULAR EN EL MARCO DE LA IMPLEMENTACIÓN DE INICIATIVAS Y PROGRAMAS DE COOPERACIÓN SUR SUR CON ÁFRICA Y ASIA, Y LIDERAR LA PRODUCCIÓN DE DOCUMENTOS DE ANÁLISIS SOBRE RESULTADOS Y TENDENCIAS DE LA COOPERACIÓN SUR SUR QUE OFRECE COLOMBIA.</t>
  </si>
  <si>
    <t>PRESTAR LOS SERVICIOS PROFESIONALES EN LA DIRECCIÓN DE GESTIÓN DE DEMANDA DE COOPERACIÓN INTERNACIONAL DE APC-COLOMBIA, PARA REALIZAR REVISIÓN, REGISTRO, ANÁLISIS Y DEPURACIÓN DE DATOS EN EL SISTEMA DE INFORMACIÓN OFICIAL DE COOPERACIÓN INTERNACIONAL NO REEMBOLSABLE QUE RECIBE EL PAÍS, ASÍ COMO PRODUCCIÓN DE INFORMES Y GESTIÓN DE FUENTES DE COOPERACIÓN QUE LE SEAN ASIGNADAS</t>
  </si>
  <si>
    <t>ADRIANA ROCIO RINCON</t>
  </si>
  <si>
    <t xml:space="preserve">PRESTAR, POR SUS PROPIOS MEDIOS, CON PLENA AUTONOMÍA TÉCNICA Y ADMINISTRATIVA A LA DIRECCIÓN DE COORDINACIÓN INTERINSTITUCIONAL DE LA AGENCIA PRESIDENCIAL DE COOPERACIÓN INTERNACIONAL DE COLOMBIA APC-COLOMBIA, LOS SERVICIOS PROFESIONALES PARA APOYAR JURÍDICAMENTE LAS ETAPAS PRECONTRACTUAL, CONTRACTUAL Y POSTCONTRACTUAL DE LOS CONTRATOS Y/O CONVENIOS QUE SE DERIVEN DEL PROYECTO DE CONTRAPARTIDA NACIONAL Y LOS QUE REQUIERA LA DIRECCIÓN DE COORDINACIÓN INTERINSTITUCIONAL </t>
  </si>
  <si>
    <t>PRESTAR A APC-COLOMBIA, POR SUS PROPIOS MEDIOS, CON PLENA AUTONOMÍA TÉCNICA Y ADMINISTRATIVA, LOS SERVICIOS PROFESIONALES PARA LA ATENCIÓN DE LOS CASOS RELACIONADOS CON CONSTANCIAS DE REGISTRO Y/O CERTIFICADOS DE UTILIDAD COMÚN QUE LE SEAN ASIGNADOS, ASÍ COMO EL DESARROLLO DE TODAS LAS ACTIVIDADES NECESARIAS PARA EL CIERRE EXITOSO DE LOS CASOS BAJO SU RESPONSABILIDAD Y LA MEJORA CONTINUA DE LOS PROCEDIMIENTOS RELACIONADOS</t>
  </si>
  <si>
    <t>PRESTAR LOS SERVICIOS DE APOYO DEL PRIMER RECURSO JUNIOR DE MESA DE SERVICIOS PARA SOPORTAR LA GESTIÓN DEL NIVEL 1 EN LA IMPLEMENTACIÓN DE LAS ESPECIFICACIONES TÉCNICAS DE LOS SERVICIOS DE SISTEMAS DE INFORMACIÓN</t>
  </si>
  <si>
    <t>PRESTAR LOS SERVICIOS PROFESIONALES COMO PRIMER RECURSO DEL SUBCOMPONENTE DE ARQUITECTURA DE SISTEMAS DE INFORMACIÓN PARA LA GESTIÓN TÉCNICA SENIOR DEL CICLO DE VIDA DEL SOFTWARE, EN LA GESTIÓN DE MESA DE SERVICIOS DEL SEGUNDO NIVEL PARA LA AGENCIA PRESIDENCIAL DE COOPERACIÓN INTERNACIONAL DE COLOMBIA, APC-COLOMBIA.</t>
  </si>
  <si>
    <t>ROSA ANDREA HERNANDEZ SEGURA</t>
  </si>
  <si>
    <t>PRESTAR LOS SERVICIOS PROFESIONALES DEL SEGUNDO RECURSO SENIOR DE MESA DE SERVICIOS PARA SOPORTAR LA GESTIÓN DEL NIVEL 2 EN EL REGISTRO Y DOCUMENTACIÓN DE LOS SERVICIOS TECNOLÓGICOS.</t>
  </si>
  <si>
    <t>MARIA JULIANA MORAN</t>
  </si>
  <si>
    <t>PRESTAR, POR SUS PROPIOS MEDIOS, CON PLENA AUTONOMÍA TÉCNICA Y ADMINISTRATIVA A LA AGENCIA PRESIDENCIAL DE COOPERACIÓN INTERNACIONAL DE COLOMBIA APC-COLOMBIA, LOS SERVICIOS DE APOYO A LA GESTIÓN DE LAS ACTIVIDADES DE ARTICULACIÓN, EJECUCIÓN Y SEGUIMIENTO DEL OBSERVATORIO DE COOPERACIÓN INTERNACIONAL TÉCNICA Y FINANCIERA NO REEMBOLSABLE Y EL HUB DE CONOCIMIENTO DE LA COOPERACIÓN SUR-SUR.</t>
  </si>
  <si>
    <t>SEBASTIÁN SÁNCHEZ GUERRERO</t>
  </si>
  <si>
    <t>PRESTAR POR SUS PROPIOS MEDIOS Y CON PLENA AUTONOMÍA TÉCNICA Y ADMINISTRATIVA, LOS SERVICIOS PROFESIONALES A LA AGENCIA PRESIDENCIAL DE COOPERACIÓN INTERNACIONAL DE COLOMBIA, APC-COLOMBIA, PARA APOYAR LA PARTICIPACIÓN EN NUEVOS ESPACIOS INTERNACIONALES QUE CONTRIBUYAN AL POSICIONAMIENTO DE COLOMBIA COMO PAÍS OFERENTE DE COOPERACIÓN INTERNACIONAL.</t>
  </si>
  <si>
    <t>MANUELA ALEJANDRA VIVAS BOCCI</t>
  </si>
  <si>
    <t>PRESTAR POR SUS PROPIOS MEDIOS, CON PLENA AUTONOMÍA TÉCNICA Y ADMINISTRATIVA, LOS SERVICIOS DE APOYO A LA GESTIÓN DE PROYECTOS E INICIATIVAS DE COOPERACIÓN SUR-SUR Y TRIANGULAR DE LA DIRECCIÓN DE OFERTA DE COOPERACIÓN INTERNACIONAL DE APC - COLOMBIA, ASÍ COMO EL REGISTRO, RECOLECCIÓN, SISTEMATIZACIÓN, REVISIÓN Y ANÁLISIS DE LOS DATOS DE EJECUCIÓN DE LOS MISMOS.</t>
  </si>
  <si>
    <t>INGRID ZULEIMA ROBLES</t>
  </si>
  <si>
    <t>"PRESTAR LOS SERVICIOS PROFESIONALES EN LA DIRECCIÓN DE GESTIÓN DE DEMANDA DE COOPERACIÓN INTERNACIONAL DE APC COLOMBIA, PARA REALIZAR LA GESTIÓN DE LA COOPERACIÓN INTERNACIONAL, ENFOCADA EN EL MANEJO Y GESTIÓN DE FUENTES BILATERALES, MULTILATERALES Y PRIVADAS, SEGUIMIENTO A PROYECTOS, APOYO EN NEGOCIACIONES DE LOS MARCOS PAÍS DE FUENTES DE ALTA COMPLEJIDAD ASIGNADAS, RELACIONAMIENTO CON EL SECTOR PRIVADO NACIONAL E INTERNACIONAL Y APOYO EN OTRAS INICIATIVAS QUE APUNTEN AL FORTALECIMIENTO TÉCNICO</t>
  </si>
  <si>
    <t xml:space="preserve">YOLANDA MILENA VANEGAS TORRES </t>
  </si>
  <si>
    <t>PRESTAR LOS SERVICIOS PROFESIONALES COMO SEGUNDO RECURSO DEL SUBCOMPONENTE DE ARQUITECTURA DE SISTEMAS DE INFORMACIÓN PARA LA GESTIÓN ESPECIALIZADA SENIOR DEL CICLO DE VIDA DEL SOFTWARE, PARA LA INICIATIVA DEL SISTEMA DE GESTIÓN DOCUMENTAL ELECTRÓNICO DE ARCHIVO.</t>
  </si>
  <si>
    <t>IVON LISETH CARREÑO MALAVER</t>
  </si>
  <si>
    <t>PRESTAR POR SUS PROPIOS MEDIOS, CON PLENA AUTONOMÍA TÉCNICA Y ADMINISTRATIVA, SERVICIOS DE APOYO A LA GESTIÓN PARA LA DIFUSIÓN DE ACTIVIDADES DE COOPERACIÓN INTERNACIONAL, POSICIONAMIENTO DE APC COLOMBIA E INNOVACIÓN EN LAS REDES SOCIALES DE LA AGENCIA CON ÉNFASIS EN EL ROL DE COLOMBIA COMO OFERENTE DE COOPERACIÓN INTERNACIONAL</t>
  </si>
  <si>
    <t>ANDRES FELIPE BERNAL APARICIO</t>
  </si>
  <si>
    <t>PRESTAR, POR SUS PROPIOS MEDIOS, CON PLENA AUTONOMÍA TÉCNICA Y ADMINISTRATIVA A LA AGENCIA PRESIDENCIAL DE COOPERACIÓN INTERNACIONAL DE COLOMBIA APC-COLOMBIA, LOS SERVICIOS DE APOYO A LA GESTIÓN RELACIONADOS CON LA IMPLEMENTACIÓN DEL SISTEMA DE COOPERACIÓN INTERNACIONAL, EL DESARROLLO DE LOS INTERCAMBIOS COL- COL Y EL PORTAFOLIO DE BUENAS PRÁCTICAS DE COOPERACIÓN SUR-SUR DE COLOMBIA.</t>
  </si>
  <si>
    <t>CARLOS HUMBERTO QUIJANO SUAREZ</t>
  </si>
  <si>
    <t>PRESTAR, POR SUS PROPIOS MEDIOS, CON PLENA AUTONOMÍA TÉCNICA Y ADMINISTRATIVA A LA AGENCIA PRESIDENCIAL DE COOPERACIÓN INTERNACIONAL DE COLOMBIA APC-COLOMBIA, LOS SERVICIOS DE APOYO EN LA REVISIÓN, REGISTRO, ANÁLISIS Y DEPURACIÓN DE DATOS EN EL SISTEMA DE INFORMACIÓN OFICIAL DE COOPERACIÓN INTERNACIONAL, ASÍ COMO LOS DATOS DE COOPERACIÓN SUR-SUR Y TRIANGULAR QUE OFRECE EL PAÍS, INCLUYENDO GESTIÓN DE FUENTES DE COOPERACIÓN QUE LE SEAN ASIGNADAS</t>
  </si>
  <si>
    <t>MAYERLY TATIANA HERNANDEZ CETINA</t>
  </si>
  <si>
    <t>PRESTAR POR SUS PROPIOS MEDIOS, CON PLENA AUTONOMÍA TÉCNICA, ADMINISTRATIVA Y OPERACIONAL PARA APC-COLOMBIA, LOS SERVICIOS DE APOYO A LA GESTIÓN EN LO RELACIONADO CON LAS ACTIVIDADES ASOCIADAS A LA GESTIÓN DOCUMENTAL FÍSICA Y DIGITAL PARA CONTRIBUIR A LA ADECUADA DISPONIBILIDAD DE LA INFORMACIÓN, NECESARIA PARA EL FORTALECIMIENTO DEL POSICIONAMIENTO DE COLOMBIA COMO OFERENTE DE COOPERACIÓN SUR SUR Y TRIANGULAR</t>
  </si>
  <si>
    <t>JULIO CESAR BERMUDEZ</t>
  </si>
  <si>
    <t>PRESTAR, POR SUS PROPIOS MEDIOS, CON PLENA AUTONOMÍA TÉCNICA, ADMINISTRATIVA Y OPERACIONAL PARA LA AGENCIA PRESIDENCIAL DE COOPERACIÓN INTERNACIONAL DE COLOMBIA, APC-COLOMBIA, LOS SERVICIOS PROFESIONALES COMO ABOGADO EN EL EJERCICIO DE ACTIVIDADES JURÍDICAS Y DE PREVENCIÓN DEL DAÑO ANTIJURÍDICO, QUE SEAN NECESARIAS EN EL PROCESO DE GESTIÓN JURÍDICA.</t>
  </si>
  <si>
    <t>DIRECCION GENERAL</t>
  </si>
  <si>
    <t>VALENTINA OSPINA</t>
  </si>
  <si>
    <t>PRESTAR POR SUS PROPIOS MEDIOS, CON PLENA AUTONOMÍA TÉCNICA Y ADMINISTRATIVA, LOS SERVICIOS DE APOYO A LA GESTIÓN PARA LA DIGITACIÓN, REVISIÓN, REGISTRO, ANÁLISIS Y DEPURACIÓN DE LOS DATOS EN EL SISTEMA DE INFORMACIÓN OFICIAL DE COOPERACIÓN INTERNACIONAL.</t>
  </si>
  <si>
    <t>CATALINA SOTO</t>
  </si>
  <si>
    <t>Prestar a APC-Colombia, por sus propios medios, con plena autonomía técnica y administrativa, los servicios de apoyo en la gestión para el seguimiento administrativo de convenios, proyectos y contratos en el marco de los instrumentos de cooperación, así como en la recopilación, digitación, revisión, análisis y depuración de datos en los sistemas de información oficial de cooperación internacional.</t>
  </si>
  <si>
    <t>TATIANA JARAMILLO LOAIZA</t>
  </si>
  <si>
    <t>PRESTAR POR SUS PROPIOS MEDIOS, CON PLENA AUTONOMÍA TÉCNICA Y ADMINISTRATIVA, LOS SERVICIOS DE APOYO A LA GESTIÓN EN EL REGISTRO, RECOLECCIÓN, SISTEMATIZACIÓN, REVISIÓN Y ANÁLISIS DE LOS DATOS, ASÍ COMO EN LA EJECUCIÓN DE PROYECTOS E INICIATIVAS DE COOPERACIÓN SUR-SUR Y TRIANGULAR DE LA DIRECCIÓN DE OFERTA DE COOPERACIÓN INTERNACIONAL DE APC COLOMBIA</t>
  </si>
  <si>
    <t>PRESTAR A APC-COLOMBIA, POR SUS PROPIOS MEDIOS, CON PLENA AUTONOMÍA TÉCNICA Y ADMINISTRATIVA, LOS SERVICIOS DE APOYO A LA GESTIÓN DE SOLICITUDES DE CERTIFICADOS DE UTILIDAD COMÚN, ATENCIÓN A CONSULTAS DE INFORMACIÓN INHERENTES A ESTE PROCESO Y ATENCIÓN DIRECTA A USUARIOS EXTERNOS, ASÍ COMO APOYO Y SEGUIMIENTO A LAS DIFERENTES ACTIVIDADES ASOCIADAS A ESTE PROCESO</t>
  </si>
  <si>
    <t>PRESTAR POR SUS PROPIOS MEDIOS CON PLENA AUTONOMÍA LOS SERVICIOS PROFESIONALES COMO ABOGADO, EN LAS ACTIVIDADES CONTRACTUALES EN ESPECIAL PROCESOS ADMINISTRATIVOS SANCIONATORIOS POR PRESUNTO INCUMPLIMIENTO QUE SE REQUIERAN EN EL GRUPO DE GESTIÓN CONTRACTUAL PARA APC COLOMBIA.</t>
  </si>
  <si>
    <t>JOSE MANUEL RODRIGUEZ VALBUENA</t>
  </si>
  <si>
    <t>LUIS EDUARDO AGUIRRE GARAY</t>
  </si>
  <si>
    <t>MARIA ALEJANDRA MEJIA MEJIA</t>
  </si>
  <si>
    <t>ANGELA CONSUELO ZAMBRANO CHAVES</t>
  </si>
  <si>
    <t>HASSEN RACHEM CASTILLO</t>
  </si>
  <si>
    <t>MANUEL GUILLERMO TOVAR GOMEZ</t>
  </si>
  <si>
    <t>RUBEN DARIO SUAREZ AMAYA</t>
  </si>
  <si>
    <t>WILMAN EFREN RAMIREZ</t>
  </si>
  <si>
    <t>JESUS MANUEL LEAL</t>
  </si>
  <si>
    <t>RAUL FORERO GRANADOS</t>
  </si>
  <si>
    <t>YULLY MARCELA RAMÍREZ CONTRERAS</t>
  </si>
  <si>
    <t>JENNIFER LIZETH LUGO RINCON</t>
  </si>
  <si>
    <t>NATALIA SANDOVAL MUÑOZ</t>
  </si>
  <si>
    <t>JESUS DAVID QUICENO</t>
  </si>
  <si>
    <t>PRESTAR POR SUS PROPIOS MEDIOS CON PLENA AUTONOMÍA TÉCNICA Y ADMINISTRATIVA LOS SERVICIOS PROFESIONALES PARA EL DESARROLLO DE LA ARQUITECTURA DE SOLUCIONES Y/O SOFTWARE Y/O SISTEMAS DE INFORMACIÓN RELACIONADOS CON LA GESTIÓN Y LA VISUALIZACIÓN DE INICIATIVAS DE COOPERACIÓN SUR - SUR Y TRIANGULAR</t>
  </si>
  <si>
    <t>PRESTAR LOS SERVICIOS PROFESIONALES COMO RECURSO DEL SUBCOMPONENTE DE ARQUITECTURA DE SISTEMAS DE INFORMACIÓN PARA EL SOPORTE TECNOLÓGICO DEL MODELO DE GESTIÓN DOCUMENTAL ELECTRÓNICO Y LOS SERVICIOS ASOCIADOS DE SISTEMAS DE INFORMACIÓN Y EL CICLO DE VIDA DEL SOFTWARE EN LA AGENCIA PRESIDENCIAL DE COOPERACIÓN INTERNACIONAL DE COLOMBIA, APCCOLOMBIA</t>
  </si>
  <si>
    <t>PRESTAR POR SUS PROPIOS MEDIOS, CON PLENA AUTONOMÍA TÉCNICA Y ADMINISTRATIVA, SERVICIOS PROFESIONALES A LA DIRECCIÓN DE COORDINACIÓN INTERINSTITUCIONAL DE LA APC COLOMBIA, PARA APOYAR EN EL SEGUIMIENTO ADMINISTRATIVO Y FINANCIERO DE LA EJECUCIÓN DEL PROYECTO DE CONSOLIDACIÓN DEL SISTEMA NACIONAL DE COOPERACIÓN INTERNACIONAL Y AQUELLOS A CARGO DE LA DIRECCIÓN.</t>
  </si>
  <si>
    <t>PRESTAR POR SUS PROPIOS MEDIOS, CON PLENA AUTONOMÍA TÉCNICA Y ADMINISTRATIVA, LOS SERVICIOS PROFESIONALES A APC COLOMBIA, PARA LA ELABORACIÓN DE PRODUCTOS Y MATERIALES PARA EL POSICIONAMIENTO DE LA OFERTA Y LA DEMANDA DE COOPERACIÓN DE COLOMBIA EN EL MARCO DEL NUEVO PLAN NACIONAL DE DESARROLLO</t>
  </si>
  <si>
    <t>PRESTAR A APC-COLOMBIA, POR SUS PROPIOS MEDIOS, CON PLENA AUTONOMÍA TÉCNICA Y ADMINISTRATIVA, LOS SERVICIOS PROFESIONALES PARA REALIZAR SEGUIMIENTO A LA IMPLEMENTACIÓN DE ACTIVIDADES Y RESULTADOS DE LOS PROGRAMAS Y PROYECTOS DE COOPERACIÓN SUR SUR, TRIANGULAR Y ALIANZAS ESTRATÉGICAS</t>
  </si>
  <si>
    <t>PRESTAR POR SUS PROPIOS MEDIOS CON PLENA AUTONOMÍA TÉCNICA Y ADMINISTRATIVA LOS SERVICIOS PROFESIONALES PARA EL ANÁLISIS, LOS DISEÑOS Y LAS ESPECIFICACIONES DE LOS REQUERIMIENTOS DE LOS SERVICIOS DE SISTEMAS DE INFORMACIÓN ASIGNADOS Y RELACIONADOS CON LA GESTIÓN Y LA VISUALIZACIÓN DE INICIATIVAS DE COOPERACIÓN TRIANGULAR.</t>
  </si>
  <si>
    <t>PRESTAR POR SUS PROPIOS MEDIOS CON PLENA AUTONOMÍA TÉCNICA Y ADMINISTRATIVA LOS SERVICIOS PROFESIONALES PARA LA GESTIÓN DE BASE DE DATOS EN LOS SERVICIOS DE SISTEMAS DE INFORMACIÓN ASIGNADOS Y RELACIONADOS CON LA GESTIÓN Y LA VISUALIZACIÓN DE INICIATIVAS DE COOPERACIÓN SUR SUR Y TRIANGULAR</t>
  </si>
  <si>
    <t>PRESTAR POR SUS PROPIOS MEDIOS CON PLENA AUTONOMÍA TÉCNICA Y ADMINISTRATIVA LOS SERVICIOS PROFESIONALES PARA EL ANÁLISIS, LOS DISEÑOS Y LAS ESPECIFICACIONES DE LOS REQUERIMIENTOS DE LOS SERVICIOS DE SISTEMAS DE INFORMACIÓN ASIGNADOS Y RELACIONADOS CON LA GESTIÓN Y LA VISUALIZACIÓN DE INICIATIVAS DE COOPERACIÓN SUR-SUR.</t>
  </si>
  <si>
    <t>PRESTAR POR SUS PROPIOS MEDIOS CON PLENA AUTONOMÍA TÉCNICA Y ADMINISTRATIVA LOS SERVICIOS PROFESIONALES PARA EL DESARROLLO DE LOS SERVICIOS DE LOS SISTEMAS DE INFORMACIÓN ASIGNADOS Y RELACIONADOS CON LA GESTIÓN Y LA VISUALIZACIÓN DE INICIATIVAS DE COOPERACIÓN TRIANGULAR.</t>
  </si>
  <si>
    <t>PRESTAR POR SUS PROPIOS MEDIOS CON PLENA AUTONOMÍA TÉCNICA Y ADMINISTRATIVA LOS SERVICIOS PROFESIONALES PARA EL DESARROLLO DE LOS SERVICIOS DE LOS SISTEMAS DE INFORMACIÓN ASIGNADOS Y RELACIONADOS CON LA GESTIÓN Y LA VISUALIZACIÓN DE INICIATIVAS DE COOPERACIÓN SUR-SUR.</t>
  </si>
  <si>
    <t>Recuperando datos. Espere unos segundos e intente cortar o copiar de nuevo.</t>
  </si>
  <si>
    <t>PRESTAR POR SUS PROPIOS MEDIOS CON PLENA AUTONOMÍA TÉCNICA Y ADMINISTRATIVA A LA AGENCIA PRESIDENCIAL DE COOPERACIÓN INTERNACIONAL DE COLOMBIA, APC- COLOMBIA LOS SERVICIOS PROFESIONALES COMO ABOGADO (A) PARA APOYAR LOS PROCESOS DE GESTIÓN CONTRACTUAL EN TODAS SUS ETAPAS, Y REALIZAR LA DEFINICIÓN DE ASPECTOS JURÍDICOS A CARGO DE LA DEPENDENCIA.</t>
  </si>
  <si>
    <t>PRESTAR POR SUS PROPIOS MEDIOS CON PLENA AUTONOMÍA TÉCNICA Y ADMINISTRATIVA A LA AGENCIA PRESIDENCIAL DE COOPERACIÓN INTERNACIONAL DE COLOMBIA, APC- COLOMBIA LOS SERVICIOS DE APOYO A LA GESTIÓN, EN LOS PROCESOS CONTRACTUALES Y ADMINISTRATIVOS QUE EL GRUPO DE GESTIÓN CONTRACTUAL REQUIERA Y EN LOS PROCESOS ADMINISTRATIVOS SANCIONATORIOS DE LA DIRECCIÓN ADMINISTRATIVA Y FINANCIERA</t>
  </si>
  <si>
    <t>CONTRATOS</t>
  </si>
  <si>
    <t>EXTENSIÓN</t>
  </si>
  <si>
    <t>SONIA HITA</t>
  </si>
  <si>
    <t>FABER STIVEN VACA</t>
  </si>
  <si>
    <t>ERIKA MORALES</t>
  </si>
  <si>
    <t xml:space="preserve">PAULA ALVAREZ </t>
  </si>
  <si>
    <t>JHOVANY DIAZ ROJAS</t>
  </si>
  <si>
    <t>ADMIN REC</t>
  </si>
  <si>
    <t>PRESTAR POR SUS PROPIOS MEDIOS CON PLENA AUTONOMÍA TÉCNICA Y ADMINISTRATIVA A LA AGENCIA PRESIDENCIAL DE COOPERACIÓN INTERNACIONAL DE COLOMBIA, APC COLOMBIA LOS SERVICIOS PROFESIONALES CON EL FIN DE APOYAR EN LAS ACTIVIDADES QUE SEAN NECESARIAS PARA LA APROPIADA DIVULGACIÓN DE INFORMACIÓN AUDIOVISUAL DE LA ENTIDAD.</t>
  </si>
  <si>
    <t>PRESTAR SERVICIOS PROFESIONALES PARA APOYAR LAS ACTIVIDADES ADMINISTRATIVAS, DE GESTIÓN INTEGRAL Y APOYO CONTRACTUAL PARA EL GRUPO DE ADMINISTRACIÓN DE RECURSOS DE COOPERACIÓN INTERNACIONAL NO REEMBOLSABLE Y DONACIONES EN ESPECIE, DE LA AGENCIA PRESIDENCIAL DE COOPERACIÓN INTERNACIONAL DE COLOMBIA APC-COLOMBIA</t>
  </si>
  <si>
    <t>PRESTAR SERVICIOS PROFESIONALES A LA AGENCIA PRESIDENCIAL DE COOPERACIÓN INTERNACIONAL - APC- COLOMBIA, EN LA ELABORACIÓN DE UNA PROPUESTA TÉCNICA, PARA LA ESTRUCTURACIÓN DEL REDISEÑO ORGANIZACIONAL DE LA ENTIDAD, Y APOYAR EN LA IMPLEMENTACIÓN DE LA POLÍTICA DE FORMALIZACIÓN LABORAL, SIGUIENDO LOS LINEAMIENTOS DEL DEPARTAMENTO ADMINISTRATIVO DE LA FUNCIÓN PÚBLICA Y LA NORMATIVA VIGENTE.</t>
  </si>
  <si>
    <t>PRESTAR POR SUS PROPIOS MEDIOS CON PLENA AUTONOMÍA TÉCNICA Y ADMINISTRATIVA A LA AGENCIA PRESIDENCIAL DE COOPERACIÓN INTERNACIONAL DE COLOMBIA, APC- COLOMBIA LOS SERVICIOS PROFESIONALES PARA ACOMPAÑAR Y BRINDAR APOYO EN LAS ACTUACIONES ADMINISTRATIVAS QUE CORRESPONDEN A LOS PROCESOS Y PROCEDIMIENTOS A CARGO DEL GRUPO GESTIÓN DEL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</si>
</sst>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Arial"/>
    </font>
    <font>
      <u/>
      <sz val="11"/>
      <color theme="10"/>
      <name val="Arial"/>
      <family val="2"/>
    </font>
    <font>
      <b/>
      <sz val="8"/>
      <color rgb="FF000000"/>
      <name val="Arial"/>
      <family val="2"/>
    </font>
    <font>
      <sz val="11"/>
      <color theme="1"/>
      <name val="Arial"/>
      <family val="2"/>
    </font>
    <font>
      <b/>
      <sz val="8"/>
      <color rgb="FF000000"/>
      <name val="Arial"/>
      <family val="2"/>
    </font>
    <font>
      <sz val="8"/>
      <color rgb="FF000000"/>
      <name val="Arial"/>
      <family val="2"/>
    </font>
    <font>
      <sz val="8"/>
      <color theme="1"/>
      <name val="Arial"/>
      <family val="2"/>
    </font>
    <font>
      <u/>
      <sz val="8"/>
      <color rgb="FF000000"/>
      <name val="Arial"/>
      <family val="2"/>
    </font>
    <font>
      <sz val="9"/>
      <color rgb="FF000000"/>
      <name val="Arial"/>
      <family val="2"/>
      <charset val="1"/>
    </font>
    <font>
      <sz val="8"/>
      <color theme="1" tint="4.9989318521683403E-2"/>
      <name val="Arial"/>
      <family val="2"/>
    </font>
    <font>
      <u/>
      <sz val="11"/>
      <color theme="10"/>
      <name val="Arial"/>
    </font>
    <font>
      <sz val="8"/>
      <color rgb="FF000000"/>
      <name val="Arial"/>
    </font>
    <font>
      <sz val="8"/>
      <color theme="1"/>
      <name val="Arial"/>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5">
    <xf numFmtId="0" fontId="0" fillId="0" borderId="0"/>
    <xf numFmtId="0" fontId="1" fillId="0" borderId="0" applyNumberFormat="0" applyFill="0" applyBorder="0" applyAlignment="0" applyProtection="0"/>
    <xf numFmtId="0" fontId="3" fillId="0" borderId="0"/>
    <xf numFmtId="0" fontId="1" fillId="0" borderId="0" applyNumberFormat="0" applyFill="0" applyBorder="0" applyAlignment="0" applyProtection="0"/>
    <xf numFmtId="0" fontId="10" fillId="0" borderId="0" applyNumberFormat="0" applyFill="0" applyBorder="0" applyAlignment="0" applyProtection="0"/>
  </cellStyleXfs>
  <cellXfs count="57">
    <xf numFmtId="0" fontId="0" fillId="0" borderId="0" xfId="0"/>
    <xf numFmtId="0" fontId="5" fillId="2" borderId="1" xfId="0" applyFont="1" applyFill="1" applyBorder="1" applyAlignment="1">
      <alignment horizontal="center" vertical="center" wrapText="1"/>
    </xf>
    <xf numFmtId="0" fontId="5" fillId="2" borderId="0" xfId="0" applyFont="1" applyFill="1"/>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5" fillId="2" borderId="1" xfId="0" applyFont="1" applyFill="1" applyBorder="1"/>
    <xf numFmtId="0" fontId="5" fillId="2" borderId="0" xfId="0" applyFont="1" applyFill="1" applyAlignment="1">
      <alignment horizontal="left" vertical="center"/>
    </xf>
    <xf numFmtId="0" fontId="5" fillId="2" borderId="0" xfId="0" applyFont="1" applyFill="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14" fontId="5" fillId="3" borderId="1" xfId="0" applyNumberFormat="1" applyFont="1" applyFill="1" applyBorder="1" applyAlignment="1">
      <alignment horizontal="center" vertical="center"/>
    </xf>
    <xf numFmtId="0" fontId="5" fillId="3" borderId="2" xfId="0"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5" fillId="3" borderId="0" xfId="0" applyFont="1" applyFill="1" applyAlignment="1">
      <alignment horizontal="center" vertical="center"/>
    </xf>
    <xf numFmtId="14" fontId="7"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3" borderId="0" xfId="0" applyFont="1" applyFill="1" applyAlignment="1">
      <alignment horizontal="center" vertical="center" wrapText="1"/>
    </xf>
    <xf numFmtId="14" fontId="6" fillId="3"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14" fontId="7" fillId="0" borderId="1" xfId="0" applyNumberFormat="1" applyFont="1" applyBorder="1" applyAlignment="1">
      <alignment horizontal="center" vertical="center" wrapText="1"/>
    </xf>
    <xf numFmtId="0" fontId="8" fillId="3" borderId="0" xfId="0" applyFont="1" applyFill="1" applyAlignment="1">
      <alignment horizontal="center" vertical="center" wrapText="1"/>
    </xf>
    <xf numFmtId="0" fontId="6"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2" borderId="1" xfId="0" applyFont="1" applyFill="1" applyBorder="1" applyAlignment="1">
      <alignment horizontal="left" vertical="center" wrapText="1"/>
    </xf>
    <xf numFmtId="14" fontId="5" fillId="2" borderId="1" xfId="0" applyNumberFormat="1" applyFont="1" applyFill="1" applyBorder="1"/>
    <xf numFmtId="0" fontId="2" fillId="2" borderId="4" xfId="0" applyFont="1" applyFill="1" applyBorder="1" applyAlignment="1">
      <alignment horizontal="center" vertical="center" wrapText="1"/>
    </xf>
    <xf numFmtId="0" fontId="10" fillId="3" borderId="2" xfId="4" applyFill="1" applyBorder="1" applyAlignment="1">
      <alignment horizontal="center" vertical="center" wrapText="1"/>
    </xf>
    <xf numFmtId="0" fontId="10" fillId="3" borderId="1" xfId="4" applyFill="1" applyBorder="1" applyAlignment="1">
      <alignment horizontal="center" vertical="center"/>
    </xf>
    <xf numFmtId="0" fontId="4" fillId="0" borderId="4" xfId="0" applyFont="1" applyBorder="1" applyAlignment="1">
      <alignment vertical="center" wrapText="1"/>
    </xf>
    <xf numFmtId="0" fontId="5" fillId="3" borderId="2" xfId="0" applyFont="1" applyFill="1" applyBorder="1" applyAlignment="1">
      <alignment vertical="center" wrapText="1"/>
    </xf>
    <xf numFmtId="0" fontId="5" fillId="3" borderId="1" xfId="0" applyFont="1" applyFill="1" applyBorder="1" applyAlignment="1">
      <alignment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5" fillId="3" borderId="1" xfId="0" applyFont="1" applyFill="1" applyBorder="1" applyAlignment="1">
      <alignment vertical="center"/>
    </xf>
    <xf numFmtId="0" fontId="9" fillId="3" borderId="1" xfId="0" applyFont="1" applyFill="1" applyBorder="1" applyAlignment="1">
      <alignment vertical="center" wrapText="1"/>
    </xf>
    <xf numFmtId="0" fontId="5" fillId="2" borderId="0" xfId="0" applyFont="1" applyFill="1" applyAlignment="1">
      <alignment vertical="center"/>
    </xf>
    <xf numFmtId="0" fontId="11" fillId="3" borderId="1" xfId="0" applyFont="1" applyFill="1" applyBorder="1" applyAlignment="1">
      <alignment vertical="center" wrapText="1"/>
    </xf>
    <xf numFmtId="0" fontId="11" fillId="2" borderId="1" xfId="0" applyFont="1" applyFill="1" applyBorder="1" applyAlignment="1">
      <alignment horizontal="center" vertical="center"/>
    </xf>
    <xf numFmtId="0" fontId="12" fillId="0" borderId="1" xfId="0" applyFont="1" applyBorder="1" applyAlignment="1">
      <alignment vertical="center" wrapText="1"/>
    </xf>
    <xf numFmtId="0" fontId="11" fillId="2" borderId="5" xfId="0" applyFont="1" applyFill="1" applyBorder="1" applyAlignment="1">
      <alignment horizontal="center" vertical="center"/>
    </xf>
    <xf numFmtId="0" fontId="12" fillId="0" borderId="5" xfId="0" applyFont="1" applyBorder="1" applyAlignment="1">
      <alignment horizontal="center" vertical="center"/>
    </xf>
    <xf numFmtId="0" fontId="11"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0" xfId="0" applyFont="1" applyAlignment="1">
      <alignment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vertical="center" wrapText="1"/>
    </xf>
    <xf numFmtId="0" fontId="11" fillId="4" borderId="5" xfId="0" applyFont="1" applyFill="1" applyBorder="1" applyAlignment="1">
      <alignment horizontal="center" vertical="center"/>
    </xf>
    <xf numFmtId="0" fontId="11" fillId="4" borderId="1" xfId="0" applyFont="1" applyFill="1" applyBorder="1" applyAlignment="1">
      <alignment vertical="center" wrapText="1"/>
    </xf>
  </cellXfs>
  <cellStyles count="5">
    <cellStyle name="Hipervínculo" xfId="4" builtinId="8"/>
    <cellStyle name="Hyperlink" xfId="1"/>
    <cellStyle name="Hyperlink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7C860A06-D7A6-4D86-8D1E-A1DEC79E9B37}"/>
</namedSheetViews>
</file>

<file path=xl/persons/person.xml><?xml version="1.0" encoding="utf-8"?>
<personList xmlns="http://schemas.microsoft.com/office/spreadsheetml/2018/threadedcomments" xmlns:x="http://schemas.openxmlformats.org/spreadsheetml/2006/main">
  <person displayName="Angela Andrea Aguirre Rueda" id="{D9A76D7F-B07B-4A34-ACF3-9CEF24CC0D4F}" userId="S::angelaaguirre@apccolombia.gov.co::5b548413-3a6d-41a9-9856-cc3536ab654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08"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abSelected="1" view="pageBreakPreview" zoomScaleNormal="100" zoomScaleSheetLayoutView="100" workbookViewId="0">
      <pane xSplit="2" ySplit="1" topLeftCell="C2" activePane="bottomRight" state="frozen"/>
      <selection pane="topRight" activeCell="F1" sqref="F1"/>
      <selection pane="bottomLeft" activeCell="A2" sqref="A2"/>
      <selection pane="bottomRight" activeCell="P64" sqref="P64"/>
    </sheetView>
  </sheetViews>
  <sheetFormatPr baseColWidth="10" defaultColWidth="9" defaultRowHeight="26.25" customHeight="1" x14ac:dyDescent="0.2"/>
  <cols>
    <col min="1" max="1" width="4.125" style="4" customWidth="1"/>
    <col min="2" max="2" width="27.25" style="44" bestFit="1" customWidth="1"/>
    <col min="3" max="3" width="8.125" style="2" customWidth="1"/>
    <col min="4" max="4" width="38.5" style="6" customWidth="1"/>
    <col min="5" max="5" width="9.375" style="2" hidden="1" customWidth="1"/>
    <col min="6" max="6" width="10.5" style="2" hidden="1" customWidth="1"/>
    <col min="7" max="7" width="8.375" style="2" hidden="1" customWidth="1"/>
    <col min="8" max="8" width="18.125" style="2" hidden="1" customWidth="1"/>
    <col min="9" max="9" width="10.125" style="2" hidden="1" customWidth="1"/>
    <col min="10" max="12" width="9.75" style="2" hidden="1" customWidth="1"/>
    <col min="13" max="13" width="9.75" style="2" customWidth="1"/>
    <col min="14" max="14" width="9.75" style="7" customWidth="1"/>
    <col min="15" max="15" width="9.75" style="4" customWidth="1"/>
    <col min="16" max="16" width="33.875" style="4" customWidth="1"/>
    <col min="17" max="16384" width="9" style="2"/>
  </cols>
  <sheetData>
    <row r="1" spans="1:16" s="4" customFormat="1" ht="26.25" customHeight="1" thickBot="1" x14ac:dyDescent="0.25">
      <c r="A1" s="8" t="s">
        <v>0</v>
      </c>
      <c r="B1" s="37" t="s">
        <v>1</v>
      </c>
      <c r="C1" s="9" t="s">
        <v>2</v>
      </c>
      <c r="D1" s="9" t="s">
        <v>3</v>
      </c>
      <c r="E1" s="9" t="s">
        <v>4</v>
      </c>
      <c r="F1" s="9" t="s">
        <v>5</v>
      </c>
      <c r="G1" s="9" t="s">
        <v>6</v>
      </c>
      <c r="H1" s="9" t="s">
        <v>7</v>
      </c>
      <c r="I1" s="9" t="s">
        <v>8</v>
      </c>
      <c r="J1" s="9" t="s">
        <v>9</v>
      </c>
      <c r="K1" s="9" t="s">
        <v>10</v>
      </c>
      <c r="L1" s="9" t="s">
        <v>11</v>
      </c>
      <c r="M1" s="9" t="s">
        <v>12</v>
      </c>
      <c r="N1" s="9" t="s">
        <v>13</v>
      </c>
      <c r="O1" s="9" t="s">
        <v>14</v>
      </c>
      <c r="P1" s="34" t="s">
        <v>150</v>
      </c>
    </row>
    <row r="2" spans="1:16" s="17" customFormat="1" ht="26.25" customHeight="1" x14ac:dyDescent="0.2">
      <c r="A2" s="14">
        <v>1</v>
      </c>
      <c r="B2" s="38" t="s">
        <v>15</v>
      </c>
      <c r="C2" s="14">
        <v>80111600</v>
      </c>
      <c r="D2" s="14" t="s">
        <v>16</v>
      </c>
      <c r="E2" s="16"/>
      <c r="F2" s="15">
        <v>44946</v>
      </c>
      <c r="G2" s="15">
        <v>44946</v>
      </c>
      <c r="H2" s="15">
        <v>45279</v>
      </c>
      <c r="I2" s="15"/>
      <c r="J2" s="14"/>
      <c r="K2" s="14" t="str">
        <f t="shared" ref="K2:K10" ca="1" si="0">IF(TODAY()&lt;H2,"VIGENTE","TERMINADO")</f>
        <v>VIGENTE</v>
      </c>
      <c r="L2" s="14"/>
      <c r="M2" s="14" t="s">
        <v>17</v>
      </c>
      <c r="N2" s="14" t="s">
        <v>18</v>
      </c>
      <c r="O2" s="14" t="s">
        <v>19</v>
      </c>
      <c r="P2" s="35">
        <v>204</v>
      </c>
    </row>
    <row r="3" spans="1:16" s="17" customFormat="1" ht="26.25" customHeight="1" x14ac:dyDescent="0.2">
      <c r="A3" s="11">
        <v>3</v>
      </c>
      <c r="B3" s="39" t="s">
        <v>22</v>
      </c>
      <c r="C3" s="11">
        <v>80111600</v>
      </c>
      <c r="D3" s="11" t="s">
        <v>23</v>
      </c>
      <c r="E3" s="10"/>
      <c r="F3" s="10">
        <v>44946</v>
      </c>
      <c r="G3" s="10">
        <v>44946</v>
      </c>
      <c r="H3" s="10">
        <v>45279</v>
      </c>
      <c r="I3" s="10">
        <v>45290</v>
      </c>
      <c r="J3" s="11"/>
      <c r="K3" s="14" t="str">
        <f t="shared" ca="1" si="0"/>
        <v>VIGENTE</v>
      </c>
      <c r="L3" s="11"/>
      <c r="M3" s="11" t="s">
        <v>17</v>
      </c>
      <c r="N3" s="11" t="s">
        <v>18</v>
      </c>
      <c r="O3" s="11" t="s">
        <v>24</v>
      </c>
      <c r="P3" s="35">
        <v>204</v>
      </c>
    </row>
    <row r="4" spans="1:16" s="17" customFormat="1" ht="26.25" customHeight="1" x14ac:dyDescent="0.2">
      <c r="A4" s="11">
        <v>4</v>
      </c>
      <c r="B4" s="39" t="s">
        <v>25</v>
      </c>
      <c r="C4" s="11">
        <v>80111600</v>
      </c>
      <c r="D4" s="11" t="s">
        <v>26</v>
      </c>
      <c r="E4" s="10"/>
      <c r="F4" s="10">
        <v>44946</v>
      </c>
      <c r="G4" s="10">
        <v>44946</v>
      </c>
      <c r="H4" s="10">
        <v>45279</v>
      </c>
      <c r="I4" s="10"/>
      <c r="J4" s="11"/>
      <c r="K4" s="14" t="str">
        <f t="shared" ca="1" si="0"/>
        <v>VIGENTE</v>
      </c>
      <c r="L4" s="11"/>
      <c r="M4" s="11" t="s">
        <v>17</v>
      </c>
      <c r="N4" s="11" t="s">
        <v>18</v>
      </c>
      <c r="O4" s="11" t="s">
        <v>19</v>
      </c>
      <c r="P4" s="35">
        <v>204</v>
      </c>
    </row>
    <row r="5" spans="1:16" s="17" customFormat="1" ht="26.25" customHeight="1" x14ac:dyDescent="0.2">
      <c r="A5" s="11">
        <v>7</v>
      </c>
      <c r="B5" s="39" t="s">
        <v>31</v>
      </c>
      <c r="C5" s="11">
        <v>80111600</v>
      </c>
      <c r="D5" s="11" t="s">
        <v>32</v>
      </c>
      <c r="E5" s="10"/>
      <c r="F5" s="10">
        <v>44950</v>
      </c>
      <c r="G5" s="10">
        <v>44950</v>
      </c>
      <c r="H5" s="10">
        <v>45283</v>
      </c>
      <c r="I5" s="11"/>
      <c r="J5" s="11"/>
      <c r="K5" s="14" t="str">
        <f t="shared" ca="1" si="0"/>
        <v>VIGENTE</v>
      </c>
      <c r="L5" s="11"/>
      <c r="M5" s="11" t="s">
        <v>20</v>
      </c>
      <c r="N5" s="11" t="s">
        <v>18</v>
      </c>
      <c r="O5" s="11" t="s">
        <v>33</v>
      </c>
      <c r="P5" s="35">
        <v>213</v>
      </c>
    </row>
    <row r="6" spans="1:16" s="17" customFormat="1" ht="26.25" customHeight="1" x14ac:dyDescent="0.2">
      <c r="A6" s="11">
        <v>9</v>
      </c>
      <c r="B6" s="39" t="s">
        <v>35</v>
      </c>
      <c r="C6" s="11">
        <v>80111600</v>
      </c>
      <c r="D6" s="11" t="s">
        <v>36</v>
      </c>
      <c r="E6" s="10"/>
      <c r="F6" s="10">
        <v>44952</v>
      </c>
      <c r="G6" s="10">
        <v>44952</v>
      </c>
      <c r="H6" s="10">
        <v>45285</v>
      </c>
      <c r="I6" s="10"/>
      <c r="J6" s="11"/>
      <c r="K6" s="14" t="str">
        <f t="shared" ca="1" si="0"/>
        <v>VIGENTE</v>
      </c>
      <c r="L6" s="11"/>
      <c r="M6" s="11" t="s">
        <v>20</v>
      </c>
      <c r="N6" s="11" t="s">
        <v>18</v>
      </c>
      <c r="O6" s="11" t="s">
        <v>37</v>
      </c>
      <c r="P6" s="35">
        <v>211</v>
      </c>
    </row>
    <row r="7" spans="1:16" s="17" customFormat="1" ht="26.25" customHeight="1" x14ac:dyDescent="0.2">
      <c r="A7" s="11">
        <v>10</v>
      </c>
      <c r="B7" s="39" t="s">
        <v>38</v>
      </c>
      <c r="C7" s="11">
        <v>80111600</v>
      </c>
      <c r="D7" s="11" t="s">
        <v>39</v>
      </c>
      <c r="E7" s="10"/>
      <c r="F7" s="10">
        <v>44951</v>
      </c>
      <c r="G7" s="10">
        <v>44951</v>
      </c>
      <c r="H7" s="10">
        <v>45284</v>
      </c>
      <c r="I7" s="10"/>
      <c r="J7" s="10"/>
      <c r="K7" s="14" t="str">
        <f t="shared" ca="1" si="0"/>
        <v>VIGENTE</v>
      </c>
      <c r="L7" s="11"/>
      <c r="M7" s="11" t="s">
        <v>20</v>
      </c>
      <c r="N7" s="11" t="s">
        <v>18</v>
      </c>
      <c r="O7" s="11" t="s">
        <v>33</v>
      </c>
      <c r="P7" s="35">
        <v>213</v>
      </c>
    </row>
    <row r="8" spans="1:16" s="17" customFormat="1" ht="26.25" customHeight="1" x14ac:dyDescent="0.2">
      <c r="A8" s="11">
        <v>11</v>
      </c>
      <c r="B8" s="39" t="s">
        <v>40</v>
      </c>
      <c r="C8" s="11">
        <v>80111600</v>
      </c>
      <c r="D8" s="11" t="s">
        <v>41</v>
      </c>
      <c r="E8" s="10"/>
      <c r="F8" s="10">
        <v>44952</v>
      </c>
      <c r="G8" s="10">
        <v>44952</v>
      </c>
      <c r="H8" s="10">
        <v>45285</v>
      </c>
      <c r="I8" s="10"/>
      <c r="J8" s="11"/>
      <c r="K8" s="14" t="str">
        <f t="shared" ca="1" si="0"/>
        <v>VIGENTE</v>
      </c>
      <c r="L8" s="11"/>
      <c r="M8" s="11" t="s">
        <v>20</v>
      </c>
      <c r="N8" s="11" t="s">
        <v>18</v>
      </c>
      <c r="O8" s="11" t="s">
        <v>24</v>
      </c>
      <c r="P8" s="35">
        <v>204</v>
      </c>
    </row>
    <row r="9" spans="1:16" s="20" customFormat="1" ht="26.25" customHeight="1" x14ac:dyDescent="0.2">
      <c r="A9" s="11">
        <v>24</v>
      </c>
      <c r="B9" s="39" t="s">
        <v>58</v>
      </c>
      <c r="C9" s="11">
        <v>80111600</v>
      </c>
      <c r="D9" s="11" t="s">
        <v>59</v>
      </c>
      <c r="E9" s="11"/>
      <c r="F9" s="10">
        <v>44967</v>
      </c>
      <c r="G9" s="10">
        <v>44967</v>
      </c>
      <c r="H9" s="10">
        <v>45284</v>
      </c>
      <c r="I9" s="11"/>
      <c r="J9" s="11"/>
      <c r="K9" s="14" t="str">
        <f t="shared" ca="1" si="0"/>
        <v>VIGENTE</v>
      </c>
      <c r="L9" s="11"/>
      <c r="M9" s="11" t="s">
        <v>17</v>
      </c>
      <c r="N9" s="11" t="s">
        <v>29</v>
      </c>
      <c r="O9" s="11" t="s">
        <v>60</v>
      </c>
      <c r="P9" s="35">
        <v>300</v>
      </c>
    </row>
    <row r="10" spans="1:16" s="26" customFormat="1" ht="26.25" customHeight="1" x14ac:dyDescent="0.2">
      <c r="A10" s="25">
        <v>36</v>
      </c>
      <c r="B10" s="40" t="s">
        <v>65</v>
      </c>
      <c r="C10" s="11">
        <v>80111600</v>
      </c>
      <c r="D10" s="22" t="s">
        <v>66</v>
      </c>
      <c r="E10" s="25"/>
      <c r="F10" s="23">
        <v>44992</v>
      </c>
      <c r="G10" s="23">
        <v>44993</v>
      </c>
      <c r="H10" s="23">
        <v>45282</v>
      </c>
      <c r="I10" s="25"/>
      <c r="J10" s="25"/>
      <c r="K10" s="24" t="str">
        <f t="shared" ca="1" si="0"/>
        <v>VIGENTE</v>
      </c>
      <c r="L10" s="25"/>
      <c r="M10" s="25" t="s">
        <v>17</v>
      </c>
      <c r="N10" s="22" t="s">
        <v>29</v>
      </c>
      <c r="O10" s="22" t="s">
        <v>60</v>
      </c>
      <c r="P10" s="35">
        <v>300</v>
      </c>
    </row>
    <row r="11" spans="1:16" s="26" customFormat="1" ht="26.25" customHeight="1" x14ac:dyDescent="0.2">
      <c r="A11" s="22">
        <v>53</v>
      </c>
      <c r="B11" s="41" t="s">
        <v>73</v>
      </c>
      <c r="C11" s="11">
        <v>80111600</v>
      </c>
      <c r="D11" s="22" t="s">
        <v>72</v>
      </c>
      <c r="E11" s="22"/>
      <c r="F11" s="23">
        <v>45139</v>
      </c>
      <c r="G11" s="23">
        <v>45139</v>
      </c>
      <c r="H11" s="23">
        <v>45280</v>
      </c>
      <c r="I11" s="22"/>
      <c r="J11" s="22"/>
      <c r="K11" s="24" t="str">
        <f t="shared" ref="K11:K19" ca="1" si="1">IF(TODAY()&lt;H11,"VIGENTE","TERMINADO")</f>
        <v>VIGENTE</v>
      </c>
      <c r="L11" s="22"/>
      <c r="M11" s="22" t="s">
        <v>17</v>
      </c>
      <c r="N11" s="22" t="s">
        <v>18</v>
      </c>
      <c r="O11" s="22" t="s">
        <v>33</v>
      </c>
      <c r="P11" s="35">
        <v>228</v>
      </c>
    </row>
    <row r="12" spans="1:16" s="17" customFormat="1" ht="26.25" customHeight="1" x14ac:dyDescent="0.2">
      <c r="A12" s="12">
        <v>56</v>
      </c>
      <c r="B12" s="39" t="s">
        <v>74</v>
      </c>
      <c r="C12" s="12">
        <v>80111600</v>
      </c>
      <c r="D12" s="11" t="s">
        <v>75</v>
      </c>
      <c r="E12" s="12"/>
      <c r="F12" s="13">
        <v>45040</v>
      </c>
      <c r="G12" s="13">
        <v>45041</v>
      </c>
      <c r="H12" s="13">
        <v>45284</v>
      </c>
      <c r="I12" s="12"/>
      <c r="J12" s="12"/>
      <c r="K12" s="14" t="str">
        <f t="shared" ca="1" si="1"/>
        <v>VIGENTE</v>
      </c>
      <c r="L12" s="12"/>
      <c r="M12" s="12" t="s">
        <v>20</v>
      </c>
      <c r="N12" s="11" t="s">
        <v>34</v>
      </c>
      <c r="O12" s="12" t="s">
        <v>34</v>
      </c>
      <c r="P12" s="35">
        <v>504</v>
      </c>
    </row>
    <row r="13" spans="1:16" s="26" customFormat="1" ht="26.25" customHeight="1" x14ac:dyDescent="0.2">
      <c r="A13" s="22">
        <v>62</v>
      </c>
      <c r="B13" s="41" t="s">
        <v>48</v>
      </c>
      <c r="C13" s="22">
        <v>80111600</v>
      </c>
      <c r="D13" s="22" t="s">
        <v>49</v>
      </c>
      <c r="E13" s="23"/>
      <c r="F13" s="23">
        <v>45079</v>
      </c>
      <c r="G13" s="23">
        <v>45079</v>
      </c>
      <c r="H13" s="23">
        <v>45261</v>
      </c>
      <c r="I13" s="23"/>
      <c r="J13" s="22"/>
      <c r="K13" s="24" t="str">
        <f t="shared" ca="1" si="1"/>
        <v>VIGENTE</v>
      </c>
      <c r="L13" s="22"/>
      <c r="M13" s="22" t="s">
        <v>20</v>
      </c>
      <c r="N13" s="22" t="s">
        <v>29</v>
      </c>
      <c r="O13" s="22" t="s">
        <v>44</v>
      </c>
      <c r="P13" s="35">
        <v>608</v>
      </c>
    </row>
    <row r="14" spans="1:16" s="17" customFormat="1" ht="26.25" customHeight="1" x14ac:dyDescent="0.2">
      <c r="A14" s="11">
        <v>63</v>
      </c>
      <c r="B14" s="39" t="s">
        <v>45</v>
      </c>
      <c r="C14" s="11">
        <v>80111600</v>
      </c>
      <c r="D14" s="11" t="s">
        <v>46</v>
      </c>
      <c r="E14" s="10"/>
      <c r="F14" s="10">
        <v>45079</v>
      </c>
      <c r="G14" s="10">
        <v>45079</v>
      </c>
      <c r="H14" s="10">
        <v>45288</v>
      </c>
      <c r="I14" s="10"/>
      <c r="J14" s="11"/>
      <c r="K14" s="14" t="str">
        <f t="shared" ca="1" si="1"/>
        <v>VIGENTE</v>
      </c>
      <c r="L14" s="12"/>
      <c r="M14" s="12" t="s">
        <v>20</v>
      </c>
      <c r="N14" s="11" t="s">
        <v>47</v>
      </c>
      <c r="O14" s="12" t="s">
        <v>47</v>
      </c>
      <c r="P14" s="35">
        <v>512</v>
      </c>
    </row>
    <row r="15" spans="1:16" s="26" customFormat="1" ht="26.25" customHeight="1" x14ac:dyDescent="0.2">
      <c r="A15" s="22">
        <v>64</v>
      </c>
      <c r="B15" s="39" t="s">
        <v>51</v>
      </c>
      <c r="C15" s="22" t="s">
        <v>50</v>
      </c>
      <c r="D15" s="22" t="s">
        <v>52</v>
      </c>
      <c r="E15" s="27"/>
      <c r="F15" s="23">
        <v>45079</v>
      </c>
      <c r="G15" s="23">
        <v>45079</v>
      </c>
      <c r="H15" s="23">
        <v>45288</v>
      </c>
      <c r="I15" s="22"/>
      <c r="J15" s="22"/>
      <c r="K15" s="24" t="str">
        <f t="shared" ca="1" si="1"/>
        <v>VIGENTE</v>
      </c>
      <c r="L15" s="25"/>
      <c r="M15" s="25" t="s">
        <v>20</v>
      </c>
      <c r="N15" s="22" t="s">
        <v>47</v>
      </c>
      <c r="O15" s="25" t="s">
        <v>47</v>
      </c>
      <c r="P15" s="35">
        <v>512</v>
      </c>
    </row>
    <row r="16" spans="1:16" s="17" customFormat="1" ht="26.25" customHeight="1" x14ac:dyDescent="0.2">
      <c r="A16" s="19" t="s">
        <v>76</v>
      </c>
      <c r="B16" s="39" t="s">
        <v>56</v>
      </c>
      <c r="C16" s="11">
        <v>80111600</v>
      </c>
      <c r="D16" s="11" t="s">
        <v>77</v>
      </c>
      <c r="E16" s="18"/>
      <c r="F16" s="10">
        <v>45084</v>
      </c>
      <c r="G16" s="10">
        <v>45084</v>
      </c>
      <c r="H16" s="10">
        <v>45290</v>
      </c>
      <c r="I16" s="10"/>
      <c r="J16" s="11"/>
      <c r="K16" s="14" t="str">
        <f t="shared" ca="1" si="1"/>
        <v>VIGENTE</v>
      </c>
      <c r="L16" s="12"/>
      <c r="M16" s="12" t="s">
        <v>20</v>
      </c>
      <c r="N16" s="11" t="s">
        <v>68</v>
      </c>
      <c r="O16" s="12" t="s">
        <v>47</v>
      </c>
      <c r="P16" s="35">
        <v>512</v>
      </c>
    </row>
    <row r="17" spans="1:16" s="17" customFormat="1" ht="26.25" customHeight="1" x14ac:dyDescent="0.2">
      <c r="A17" s="19">
        <v>66</v>
      </c>
      <c r="B17" s="39" t="s">
        <v>42</v>
      </c>
      <c r="C17" s="11">
        <v>80111600</v>
      </c>
      <c r="D17" s="11" t="s">
        <v>43</v>
      </c>
      <c r="E17" s="10"/>
      <c r="F17" s="10">
        <v>45075</v>
      </c>
      <c r="G17" s="10">
        <v>45075</v>
      </c>
      <c r="H17" s="10">
        <v>45288</v>
      </c>
      <c r="I17" s="10"/>
      <c r="J17" s="11"/>
      <c r="K17" s="14" t="str">
        <f t="shared" ca="1" si="1"/>
        <v>VIGENTE</v>
      </c>
      <c r="L17" s="12"/>
      <c r="M17" s="12" t="s">
        <v>20</v>
      </c>
      <c r="N17" s="11" t="s">
        <v>34</v>
      </c>
      <c r="O17" s="12" t="s">
        <v>34</v>
      </c>
      <c r="P17" s="35">
        <v>504</v>
      </c>
    </row>
    <row r="18" spans="1:16" s="17" customFormat="1" ht="26.25" customHeight="1" x14ac:dyDescent="0.2">
      <c r="A18" s="11">
        <v>72</v>
      </c>
      <c r="B18" s="39" t="s">
        <v>55</v>
      </c>
      <c r="C18" s="11">
        <v>80111600</v>
      </c>
      <c r="D18" s="11" t="s">
        <v>78</v>
      </c>
      <c r="E18" s="10"/>
      <c r="F18" s="10">
        <v>45082</v>
      </c>
      <c r="G18" s="10">
        <v>45082</v>
      </c>
      <c r="H18" s="10">
        <v>45289</v>
      </c>
      <c r="I18" s="10"/>
      <c r="J18" s="11"/>
      <c r="K18" s="14" t="str">
        <f t="shared" ca="1" si="1"/>
        <v>VIGENTE</v>
      </c>
      <c r="L18" s="11"/>
      <c r="M18" s="12" t="s">
        <v>20</v>
      </c>
      <c r="N18" s="11" t="s">
        <v>34</v>
      </c>
      <c r="O18" s="11" t="s">
        <v>34</v>
      </c>
      <c r="P18" s="35">
        <v>504</v>
      </c>
    </row>
    <row r="19" spans="1:16" s="17" customFormat="1" ht="26.25" customHeight="1" x14ac:dyDescent="0.2">
      <c r="A19" s="12">
        <v>73</v>
      </c>
      <c r="B19" s="39" t="s">
        <v>71</v>
      </c>
      <c r="C19" s="11">
        <v>80111600</v>
      </c>
      <c r="D19" s="11" t="s">
        <v>79</v>
      </c>
      <c r="E19" s="12"/>
      <c r="F19" s="13">
        <v>45083</v>
      </c>
      <c r="G19" s="13">
        <v>45083</v>
      </c>
      <c r="H19" s="13">
        <v>45290</v>
      </c>
      <c r="I19" s="12"/>
      <c r="J19" s="12"/>
      <c r="K19" s="14" t="str">
        <f t="shared" ca="1" si="1"/>
        <v>VIGENTE</v>
      </c>
      <c r="L19" s="12"/>
      <c r="M19" s="12" t="s">
        <v>20</v>
      </c>
      <c r="N19" s="11" t="s">
        <v>18</v>
      </c>
      <c r="O19" s="11" t="s">
        <v>19</v>
      </c>
      <c r="P19" s="35">
        <v>504</v>
      </c>
    </row>
    <row r="20" spans="1:16" s="17" customFormat="1" ht="26.25" customHeight="1" x14ac:dyDescent="0.2">
      <c r="A20" s="12">
        <v>74</v>
      </c>
      <c r="B20" s="39" t="s">
        <v>80</v>
      </c>
      <c r="C20" s="11">
        <v>80111600</v>
      </c>
      <c r="D20" s="11" t="s">
        <v>81</v>
      </c>
      <c r="E20" s="12"/>
      <c r="F20" s="13">
        <v>45086</v>
      </c>
      <c r="G20" s="13">
        <v>45086</v>
      </c>
      <c r="H20" s="13">
        <v>45282</v>
      </c>
      <c r="I20" s="12"/>
      <c r="J20" s="12"/>
      <c r="K20" s="14" t="str">
        <f t="shared" ref="K20:K36" ca="1" si="2">IF(TODAY()&lt;H20,"VIGENTE","TERMINADO")</f>
        <v>VIGENTE</v>
      </c>
      <c r="L20" s="12"/>
      <c r="M20" s="12" t="s">
        <v>20</v>
      </c>
      <c r="N20" s="11" t="s">
        <v>18</v>
      </c>
      <c r="O20" s="11" t="s">
        <v>33</v>
      </c>
      <c r="P20" s="35">
        <v>228</v>
      </c>
    </row>
    <row r="21" spans="1:16" s="17" customFormat="1" ht="26.25" customHeight="1" x14ac:dyDescent="0.2">
      <c r="A21" s="11">
        <v>76</v>
      </c>
      <c r="B21" s="42" t="s">
        <v>27</v>
      </c>
      <c r="C21" s="11">
        <v>80111600</v>
      </c>
      <c r="D21" s="11" t="s">
        <v>28</v>
      </c>
      <c r="E21" s="18"/>
      <c r="F21" s="10">
        <v>45091</v>
      </c>
      <c r="G21" s="10">
        <v>45091</v>
      </c>
      <c r="H21" s="10">
        <v>45285</v>
      </c>
      <c r="I21" s="10"/>
      <c r="J21" s="11"/>
      <c r="K21" s="14" t="str">
        <f t="shared" ca="1" si="2"/>
        <v>VIGENTE</v>
      </c>
      <c r="L21" s="12"/>
      <c r="M21" s="12" t="s">
        <v>20</v>
      </c>
      <c r="N21" s="11" t="s">
        <v>29</v>
      </c>
      <c r="O21" s="11" t="s">
        <v>30</v>
      </c>
      <c r="P21" s="35">
        <v>606</v>
      </c>
    </row>
    <row r="22" spans="1:16" s="17" customFormat="1" ht="26.25" customHeight="1" x14ac:dyDescent="0.2">
      <c r="A22" s="11">
        <v>77</v>
      </c>
      <c r="B22" s="42" t="s">
        <v>57</v>
      </c>
      <c r="C22" s="11" t="s">
        <v>50</v>
      </c>
      <c r="D22" s="11" t="s">
        <v>53</v>
      </c>
      <c r="E22" s="11"/>
      <c r="F22" s="10">
        <v>45090</v>
      </c>
      <c r="G22" s="10">
        <v>45090</v>
      </c>
      <c r="H22" s="10">
        <v>45286</v>
      </c>
      <c r="I22" s="11"/>
      <c r="J22" s="11"/>
      <c r="K22" s="14" t="str">
        <f t="shared" ca="1" si="2"/>
        <v>VIGENTE</v>
      </c>
      <c r="L22" s="12"/>
      <c r="M22" s="12" t="s">
        <v>20</v>
      </c>
      <c r="N22" s="11" t="s">
        <v>18</v>
      </c>
      <c r="O22" s="11" t="s">
        <v>54</v>
      </c>
      <c r="P22" s="35">
        <v>207</v>
      </c>
    </row>
    <row r="23" spans="1:16" s="20" customFormat="1" ht="26.25" customHeight="1" x14ac:dyDescent="0.2">
      <c r="A23" s="12">
        <v>80</v>
      </c>
      <c r="B23" s="39" t="s">
        <v>83</v>
      </c>
      <c r="C23" s="11">
        <v>80111600</v>
      </c>
      <c r="D23" s="11" t="s">
        <v>84</v>
      </c>
      <c r="E23" s="10"/>
      <c r="F23" s="10">
        <v>45103</v>
      </c>
      <c r="G23" s="10">
        <v>45104</v>
      </c>
      <c r="H23" s="10">
        <v>45286</v>
      </c>
      <c r="I23" s="11"/>
      <c r="J23" s="11"/>
      <c r="K23" s="14" t="str">
        <f t="shared" ca="1" si="2"/>
        <v>VIGENTE</v>
      </c>
      <c r="L23" s="11"/>
      <c r="M23" s="11" t="s">
        <v>20</v>
      </c>
      <c r="N23" s="11" t="s">
        <v>34</v>
      </c>
      <c r="O23" s="11" t="s">
        <v>34</v>
      </c>
      <c r="P23" s="36">
        <v>504</v>
      </c>
    </row>
    <row r="24" spans="1:16" s="31" customFormat="1" ht="30" customHeight="1" x14ac:dyDescent="0.2">
      <c r="A24" s="22">
        <v>81</v>
      </c>
      <c r="B24" s="41" t="s">
        <v>61</v>
      </c>
      <c r="C24" s="22">
        <v>80111600</v>
      </c>
      <c r="D24" s="22" t="s">
        <v>85</v>
      </c>
      <c r="E24" s="22"/>
      <c r="F24" s="23">
        <v>45111</v>
      </c>
      <c r="G24" s="23">
        <v>45112</v>
      </c>
      <c r="H24" s="23">
        <v>45234</v>
      </c>
      <c r="I24" s="22"/>
      <c r="J24" s="22"/>
      <c r="K24" s="24" t="str">
        <f t="shared" ca="1" si="2"/>
        <v>VIGENTE</v>
      </c>
      <c r="L24" s="22"/>
      <c r="M24" s="22" t="s">
        <v>20</v>
      </c>
      <c r="N24" s="22" t="s">
        <v>21</v>
      </c>
      <c r="O24" s="22" t="s">
        <v>21</v>
      </c>
      <c r="P24" s="36">
        <v>610</v>
      </c>
    </row>
    <row r="25" spans="1:16" s="17" customFormat="1" ht="26.25" customHeight="1" x14ac:dyDescent="0.2">
      <c r="A25" s="12">
        <v>83</v>
      </c>
      <c r="B25" s="42" t="s">
        <v>86</v>
      </c>
      <c r="C25" s="11">
        <v>80111600</v>
      </c>
      <c r="D25" s="11" t="s">
        <v>87</v>
      </c>
      <c r="E25" s="12"/>
      <c r="F25" s="13">
        <v>45118</v>
      </c>
      <c r="G25" s="13">
        <v>45118</v>
      </c>
      <c r="H25" s="13">
        <v>45285</v>
      </c>
      <c r="I25" s="12"/>
      <c r="J25" s="12"/>
      <c r="K25" s="14" t="str">
        <f t="shared" ca="1" si="2"/>
        <v>VIGENTE</v>
      </c>
      <c r="L25" s="12"/>
      <c r="M25" s="12" t="s">
        <v>20</v>
      </c>
      <c r="N25" s="11" t="s">
        <v>47</v>
      </c>
      <c r="O25" s="12" t="s">
        <v>47</v>
      </c>
      <c r="P25" s="36">
        <v>504</v>
      </c>
    </row>
    <row r="26" spans="1:16" s="17" customFormat="1" ht="26.25" customHeight="1" x14ac:dyDescent="0.2">
      <c r="A26" s="12">
        <v>84</v>
      </c>
      <c r="B26" s="39" t="s">
        <v>62</v>
      </c>
      <c r="C26" s="11">
        <v>80111600</v>
      </c>
      <c r="D26" s="11" t="s">
        <v>88</v>
      </c>
      <c r="E26" s="12"/>
      <c r="F26" s="13">
        <v>45113</v>
      </c>
      <c r="G26" s="13">
        <v>45114</v>
      </c>
      <c r="H26" s="13">
        <v>45291</v>
      </c>
      <c r="I26" s="12"/>
      <c r="J26" s="12"/>
      <c r="K26" s="14" t="str">
        <f t="shared" ca="1" si="2"/>
        <v>VIGENTE</v>
      </c>
      <c r="L26" s="12"/>
      <c r="M26" s="12" t="s">
        <v>20</v>
      </c>
      <c r="N26" s="11" t="s">
        <v>21</v>
      </c>
      <c r="O26" s="12" t="s">
        <v>21</v>
      </c>
      <c r="P26" s="36">
        <v>610</v>
      </c>
    </row>
    <row r="27" spans="1:16" s="17" customFormat="1" ht="26.25" customHeight="1" x14ac:dyDescent="0.2">
      <c r="A27" s="12">
        <v>86</v>
      </c>
      <c r="B27" s="39" t="s">
        <v>63</v>
      </c>
      <c r="C27" s="11">
        <v>80111600</v>
      </c>
      <c r="D27" s="11" t="s">
        <v>89</v>
      </c>
      <c r="E27" s="12"/>
      <c r="F27" s="13">
        <v>45113</v>
      </c>
      <c r="G27" s="13">
        <v>45114</v>
      </c>
      <c r="H27" s="13">
        <v>45291</v>
      </c>
      <c r="I27" s="12"/>
      <c r="J27" s="12"/>
      <c r="K27" s="14" t="str">
        <f t="shared" ca="1" si="2"/>
        <v>VIGENTE</v>
      </c>
      <c r="L27" s="12"/>
      <c r="M27" s="12" t="s">
        <v>20</v>
      </c>
      <c r="N27" s="11" t="s">
        <v>18</v>
      </c>
      <c r="O27" s="12" t="s">
        <v>37</v>
      </c>
      <c r="P27" s="36">
        <v>211</v>
      </c>
    </row>
    <row r="28" spans="1:16" s="17" customFormat="1" ht="26.25" customHeight="1" x14ac:dyDescent="0.2">
      <c r="A28" s="12">
        <v>87</v>
      </c>
      <c r="B28" s="39" t="s">
        <v>64</v>
      </c>
      <c r="C28" s="11">
        <v>80111600</v>
      </c>
      <c r="D28" s="28" t="s">
        <v>90</v>
      </c>
      <c r="E28" s="12"/>
      <c r="F28" s="13">
        <v>45114</v>
      </c>
      <c r="G28" s="13">
        <v>45114</v>
      </c>
      <c r="H28" s="13">
        <v>45291</v>
      </c>
      <c r="I28" s="12"/>
      <c r="J28" s="12"/>
      <c r="K28" s="14" t="str">
        <f t="shared" ca="1" si="2"/>
        <v>VIGENTE</v>
      </c>
      <c r="L28" s="12"/>
      <c r="M28" s="12" t="s">
        <v>20</v>
      </c>
      <c r="N28" s="11" t="s">
        <v>18</v>
      </c>
      <c r="O28" s="12" t="s">
        <v>37</v>
      </c>
      <c r="P28" s="36">
        <v>211</v>
      </c>
    </row>
    <row r="29" spans="1:16" s="17" customFormat="1" ht="26.25" customHeight="1" x14ac:dyDescent="0.2">
      <c r="A29" s="12">
        <v>88</v>
      </c>
      <c r="B29" s="39" t="s">
        <v>91</v>
      </c>
      <c r="C29" s="11">
        <v>80111600</v>
      </c>
      <c r="D29" s="11" t="s">
        <v>92</v>
      </c>
      <c r="E29" s="12"/>
      <c r="F29" s="13">
        <v>45117</v>
      </c>
      <c r="G29" s="13">
        <v>45117</v>
      </c>
      <c r="H29" s="13">
        <v>45291</v>
      </c>
      <c r="I29" s="12"/>
      <c r="J29" s="12"/>
      <c r="K29" s="14" t="str">
        <f t="shared" ca="1" si="2"/>
        <v>VIGENTE</v>
      </c>
      <c r="L29" s="12"/>
      <c r="M29" s="12" t="s">
        <v>20</v>
      </c>
      <c r="N29" s="11" t="s">
        <v>18</v>
      </c>
      <c r="O29" s="12" t="s">
        <v>37</v>
      </c>
      <c r="P29" s="36">
        <v>204</v>
      </c>
    </row>
    <row r="30" spans="1:16" s="17" customFormat="1" ht="26.25" customHeight="1" x14ac:dyDescent="0.2">
      <c r="A30" s="12">
        <v>90</v>
      </c>
      <c r="B30" s="39" t="s">
        <v>93</v>
      </c>
      <c r="C30" s="11" t="s">
        <v>50</v>
      </c>
      <c r="D30" s="11" t="s">
        <v>94</v>
      </c>
      <c r="E30" s="12"/>
      <c r="F30" s="21">
        <v>45119</v>
      </c>
      <c r="G30" s="21">
        <v>45119</v>
      </c>
      <c r="H30" s="21">
        <v>45280</v>
      </c>
      <c r="I30" s="12"/>
      <c r="J30" s="12"/>
      <c r="K30" s="14" t="str">
        <f t="shared" ca="1" si="2"/>
        <v>VIGENTE</v>
      </c>
      <c r="L30" s="12"/>
      <c r="M30" s="12" t="s">
        <v>17</v>
      </c>
      <c r="N30" s="11" t="s">
        <v>29</v>
      </c>
      <c r="O30" s="12" t="s">
        <v>60</v>
      </c>
      <c r="P30" s="36">
        <v>606</v>
      </c>
    </row>
    <row r="31" spans="1:16" s="17" customFormat="1" ht="26.25" customHeight="1" x14ac:dyDescent="0.2">
      <c r="A31" s="12">
        <v>91</v>
      </c>
      <c r="B31" s="39" t="s">
        <v>95</v>
      </c>
      <c r="C31" s="11" t="s">
        <v>50</v>
      </c>
      <c r="D31" s="11" t="s">
        <v>96</v>
      </c>
      <c r="E31" s="12"/>
      <c r="F31" s="21">
        <v>45124</v>
      </c>
      <c r="G31" s="21">
        <v>45124</v>
      </c>
      <c r="H31" s="21">
        <v>45289</v>
      </c>
      <c r="I31" s="12"/>
      <c r="J31" s="12"/>
      <c r="K31" s="14" t="str">
        <f t="shared" ca="1" si="2"/>
        <v>VIGENTE</v>
      </c>
      <c r="L31" s="12"/>
      <c r="M31" s="12" t="s">
        <v>17</v>
      </c>
      <c r="N31" s="11" t="s">
        <v>34</v>
      </c>
      <c r="O31" s="11" t="s">
        <v>34</v>
      </c>
      <c r="P31" s="36">
        <v>504</v>
      </c>
    </row>
    <row r="32" spans="1:16" s="17" customFormat="1" ht="26.25" customHeight="1" x14ac:dyDescent="0.2">
      <c r="A32" s="11">
        <v>92</v>
      </c>
      <c r="B32" s="39" t="s">
        <v>97</v>
      </c>
      <c r="C32" s="11" t="s">
        <v>50</v>
      </c>
      <c r="D32" s="11" t="s">
        <v>98</v>
      </c>
      <c r="E32" s="12"/>
      <c r="F32" s="13">
        <v>45121</v>
      </c>
      <c r="G32" s="13">
        <v>45121</v>
      </c>
      <c r="H32" s="13">
        <v>45280</v>
      </c>
      <c r="I32" s="12"/>
      <c r="J32" s="12"/>
      <c r="K32" s="11" t="str">
        <f t="shared" ca="1" si="2"/>
        <v>VIGENTE</v>
      </c>
      <c r="L32" s="12"/>
      <c r="M32" s="12" t="s">
        <v>17</v>
      </c>
      <c r="N32" s="11" t="s">
        <v>34</v>
      </c>
      <c r="O32" s="11" t="s">
        <v>34</v>
      </c>
      <c r="P32" s="36">
        <v>504</v>
      </c>
    </row>
    <row r="33" spans="1:16" s="17" customFormat="1" ht="26.25" customHeight="1" x14ac:dyDescent="0.2">
      <c r="A33" s="30">
        <v>93</v>
      </c>
      <c r="B33" s="39" t="s">
        <v>99</v>
      </c>
      <c r="C33" s="11" t="s">
        <v>50</v>
      </c>
      <c r="D33" s="11" t="s">
        <v>100</v>
      </c>
      <c r="E33" s="12"/>
      <c r="F33" s="13">
        <v>45103</v>
      </c>
      <c r="G33" s="13">
        <v>45103</v>
      </c>
      <c r="H33" s="13">
        <v>45285</v>
      </c>
      <c r="I33" s="12"/>
      <c r="J33" s="12"/>
      <c r="K33" s="11" t="str">
        <f t="shared" ca="1" si="2"/>
        <v>VIGENTE</v>
      </c>
      <c r="L33" s="12"/>
      <c r="M33" s="12" t="s">
        <v>17</v>
      </c>
      <c r="N33" s="11" t="s">
        <v>21</v>
      </c>
      <c r="O33" s="11" t="s">
        <v>21</v>
      </c>
      <c r="P33" s="36">
        <v>610</v>
      </c>
    </row>
    <row r="34" spans="1:16" s="17" customFormat="1" ht="26.25" customHeight="1" x14ac:dyDescent="0.2">
      <c r="A34" s="29">
        <v>94</v>
      </c>
      <c r="B34" s="39" t="s">
        <v>101</v>
      </c>
      <c r="C34" s="11" t="s">
        <v>50</v>
      </c>
      <c r="D34" s="11" t="s">
        <v>102</v>
      </c>
      <c r="E34" s="12"/>
      <c r="F34" s="13">
        <v>45126</v>
      </c>
      <c r="G34" s="13">
        <v>45126</v>
      </c>
      <c r="H34" s="13">
        <v>45278</v>
      </c>
      <c r="I34" s="12"/>
      <c r="J34" s="12"/>
      <c r="K34" s="11" t="str">
        <f t="shared" ca="1" si="2"/>
        <v>VIGENTE</v>
      </c>
      <c r="L34" s="12"/>
      <c r="M34" s="12" t="s">
        <v>17</v>
      </c>
      <c r="N34" s="11" t="s">
        <v>18</v>
      </c>
      <c r="O34" s="12" t="s">
        <v>37</v>
      </c>
      <c r="P34" s="36">
        <v>312</v>
      </c>
    </row>
    <row r="35" spans="1:16" s="17" customFormat="1" ht="26.25" customHeight="1" x14ac:dyDescent="0.2">
      <c r="A35" s="29">
        <v>95</v>
      </c>
      <c r="B35" s="39" t="s">
        <v>103</v>
      </c>
      <c r="C35" s="11" t="s">
        <v>50</v>
      </c>
      <c r="D35" s="11" t="s">
        <v>104</v>
      </c>
      <c r="E35" s="12"/>
      <c r="F35" s="13">
        <v>45126</v>
      </c>
      <c r="G35" s="13">
        <v>45126</v>
      </c>
      <c r="H35" s="13">
        <v>45281</v>
      </c>
      <c r="I35" s="12"/>
      <c r="J35" s="12"/>
      <c r="K35" s="11" t="str">
        <f t="shared" ca="1" si="2"/>
        <v>VIGENTE</v>
      </c>
      <c r="L35" s="12"/>
      <c r="M35" s="12" t="s">
        <v>17</v>
      </c>
      <c r="N35" s="11" t="s">
        <v>29</v>
      </c>
      <c r="O35" s="11" t="s">
        <v>30</v>
      </c>
      <c r="P35" s="36">
        <v>606</v>
      </c>
    </row>
    <row r="36" spans="1:16" s="17" customFormat="1" ht="26.25" customHeight="1" x14ac:dyDescent="0.2">
      <c r="A36" s="29">
        <v>96</v>
      </c>
      <c r="B36" s="39" t="s">
        <v>105</v>
      </c>
      <c r="C36" s="11" t="s">
        <v>50</v>
      </c>
      <c r="D36" s="11" t="s">
        <v>106</v>
      </c>
      <c r="E36" s="12"/>
      <c r="F36" s="13">
        <v>45126</v>
      </c>
      <c r="G36" s="13">
        <v>45126</v>
      </c>
      <c r="H36" s="13">
        <v>45281</v>
      </c>
      <c r="I36" s="12"/>
      <c r="J36" s="12"/>
      <c r="K36" s="11" t="str">
        <f t="shared" ca="1" si="2"/>
        <v>VIGENTE</v>
      </c>
      <c r="L36" s="12"/>
      <c r="M36" s="12" t="s">
        <v>17</v>
      </c>
      <c r="N36" s="11" t="s">
        <v>47</v>
      </c>
      <c r="O36" s="12" t="s">
        <v>47</v>
      </c>
      <c r="P36" s="36">
        <v>606</v>
      </c>
    </row>
    <row r="37" spans="1:16" s="17" customFormat="1" ht="26.25" customHeight="1" x14ac:dyDescent="0.2">
      <c r="A37" s="29">
        <v>97</v>
      </c>
      <c r="B37" s="39" t="s">
        <v>107</v>
      </c>
      <c r="C37" s="11" t="s">
        <v>50</v>
      </c>
      <c r="D37" s="11" t="s">
        <v>108</v>
      </c>
      <c r="E37" s="12"/>
      <c r="F37" s="13">
        <v>45132</v>
      </c>
      <c r="G37" s="13">
        <v>45133</v>
      </c>
      <c r="H37" s="13">
        <v>45284</v>
      </c>
      <c r="I37" s="12"/>
      <c r="J37" s="12"/>
      <c r="K37" s="11" t="str">
        <f t="shared" ref="K37:K44" ca="1" si="3">IF(TODAY()&lt;H37,"VIGENTE","TERMINADO")</f>
        <v>VIGENTE</v>
      </c>
      <c r="L37" s="12"/>
      <c r="M37" s="12" t="s">
        <v>17</v>
      </c>
      <c r="N37" s="11" t="s">
        <v>21</v>
      </c>
      <c r="O37" s="12" t="s">
        <v>21</v>
      </c>
      <c r="P37" s="36">
        <v>610</v>
      </c>
    </row>
    <row r="38" spans="1:16" s="17" customFormat="1" ht="26.25" customHeight="1" x14ac:dyDescent="0.2">
      <c r="A38" s="29">
        <v>98</v>
      </c>
      <c r="B38" s="43" t="s">
        <v>109</v>
      </c>
      <c r="C38" s="11" t="s">
        <v>50</v>
      </c>
      <c r="D38" s="11" t="s">
        <v>110</v>
      </c>
      <c r="E38" s="12"/>
      <c r="F38" s="13">
        <v>45139</v>
      </c>
      <c r="G38" s="13">
        <v>45139</v>
      </c>
      <c r="H38" s="13">
        <v>45290</v>
      </c>
      <c r="I38" s="12"/>
      <c r="J38" s="12"/>
      <c r="K38" s="11" t="str">
        <f t="shared" ca="1" si="3"/>
        <v>VIGENTE</v>
      </c>
      <c r="L38" s="12"/>
      <c r="M38" s="12" t="s">
        <v>17</v>
      </c>
      <c r="N38" s="11" t="s">
        <v>18</v>
      </c>
      <c r="O38" s="12" t="s">
        <v>54</v>
      </c>
      <c r="P38" s="36">
        <v>207</v>
      </c>
    </row>
    <row r="39" spans="1:16" s="17" customFormat="1" ht="24.75" customHeight="1" x14ac:dyDescent="0.2">
      <c r="A39" s="12">
        <v>99</v>
      </c>
      <c r="B39" s="42" t="s">
        <v>111</v>
      </c>
      <c r="C39" s="11" t="s">
        <v>50</v>
      </c>
      <c r="D39" s="11" t="s">
        <v>112</v>
      </c>
      <c r="E39" s="12"/>
      <c r="F39" s="13">
        <v>45132</v>
      </c>
      <c r="G39" s="13">
        <v>45133</v>
      </c>
      <c r="H39" s="13">
        <v>45281</v>
      </c>
      <c r="I39" s="12"/>
      <c r="J39" s="12"/>
      <c r="K39" s="11" t="str">
        <f t="shared" ca="1" si="3"/>
        <v>VIGENTE</v>
      </c>
      <c r="L39" s="12"/>
      <c r="M39" s="12" t="s">
        <v>17</v>
      </c>
      <c r="N39" s="11" t="s">
        <v>113</v>
      </c>
      <c r="O39" s="12" t="s">
        <v>44</v>
      </c>
      <c r="P39" s="36">
        <v>608</v>
      </c>
    </row>
    <row r="40" spans="1:16" s="17" customFormat="1" ht="26.25" customHeight="1" x14ac:dyDescent="0.2">
      <c r="A40" s="12">
        <v>102</v>
      </c>
      <c r="B40" s="42" t="s">
        <v>114</v>
      </c>
      <c r="C40" s="11" t="s">
        <v>50</v>
      </c>
      <c r="D40" s="11" t="s">
        <v>115</v>
      </c>
      <c r="E40" s="12"/>
      <c r="F40" s="13">
        <v>45141</v>
      </c>
      <c r="G40" s="13">
        <v>45141</v>
      </c>
      <c r="H40" s="13">
        <v>45282</v>
      </c>
      <c r="I40" s="12"/>
      <c r="J40" s="12"/>
      <c r="K40" s="11" t="str">
        <f t="shared" ca="1" si="3"/>
        <v>VIGENTE</v>
      </c>
      <c r="L40" s="12"/>
      <c r="M40" s="12" t="s">
        <v>17</v>
      </c>
      <c r="N40" s="11" t="s">
        <v>21</v>
      </c>
      <c r="O40" s="12" t="s">
        <v>21</v>
      </c>
      <c r="P40" s="36">
        <v>610</v>
      </c>
    </row>
    <row r="41" spans="1:16" s="17" customFormat="1" ht="26.25" customHeight="1" x14ac:dyDescent="0.2">
      <c r="A41" s="12">
        <v>103</v>
      </c>
      <c r="B41" s="42" t="s">
        <v>116</v>
      </c>
      <c r="C41" s="11" t="s">
        <v>50</v>
      </c>
      <c r="D41" s="11" t="s">
        <v>117</v>
      </c>
      <c r="E41" s="12"/>
      <c r="F41" s="13">
        <v>45141</v>
      </c>
      <c r="G41" s="13">
        <v>45142</v>
      </c>
      <c r="H41" s="13">
        <v>45282</v>
      </c>
      <c r="I41" s="12"/>
      <c r="J41" s="12"/>
      <c r="K41" s="11" t="str">
        <f t="shared" ca="1" si="3"/>
        <v>VIGENTE</v>
      </c>
      <c r="L41" s="12"/>
      <c r="M41" s="12" t="s">
        <v>17</v>
      </c>
      <c r="N41" s="11" t="s">
        <v>21</v>
      </c>
      <c r="O41" s="12" t="s">
        <v>21</v>
      </c>
      <c r="P41" s="36">
        <v>610</v>
      </c>
    </row>
    <row r="42" spans="1:16" s="17" customFormat="1" ht="26.25" customHeight="1" x14ac:dyDescent="0.2">
      <c r="A42" s="12">
        <v>104</v>
      </c>
      <c r="B42" s="42" t="s">
        <v>118</v>
      </c>
      <c r="C42" s="11" t="s">
        <v>50</v>
      </c>
      <c r="D42" s="11" t="s">
        <v>119</v>
      </c>
      <c r="E42" s="12"/>
      <c r="F42" s="13">
        <v>45140</v>
      </c>
      <c r="G42" s="13">
        <v>45140</v>
      </c>
      <c r="H42" s="13">
        <v>45281</v>
      </c>
      <c r="I42" s="12"/>
      <c r="J42" s="12"/>
      <c r="K42" s="11" t="str">
        <f t="shared" ca="1" si="3"/>
        <v>VIGENTE</v>
      </c>
      <c r="L42" s="12"/>
      <c r="M42" s="12" t="s">
        <v>17</v>
      </c>
      <c r="N42" s="11" t="s">
        <v>21</v>
      </c>
      <c r="O42" s="12" t="s">
        <v>21</v>
      </c>
      <c r="P42" s="36">
        <v>504</v>
      </c>
    </row>
    <row r="43" spans="1:16" s="17" customFormat="1" ht="26.25" customHeight="1" x14ac:dyDescent="0.2">
      <c r="A43" s="12">
        <v>106</v>
      </c>
      <c r="B43" s="39" t="s">
        <v>70</v>
      </c>
      <c r="C43" s="11" t="s">
        <v>50</v>
      </c>
      <c r="D43" s="11" t="s">
        <v>120</v>
      </c>
      <c r="E43" s="12"/>
      <c r="F43" s="13">
        <v>45146</v>
      </c>
      <c r="G43" s="13">
        <v>45146</v>
      </c>
      <c r="H43" s="13">
        <v>45290</v>
      </c>
      <c r="I43" s="12"/>
      <c r="J43" s="12"/>
      <c r="K43" s="11" t="str">
        <f t="shared" ca="1" si="3"/>
        <v>VIGENTE</v>
      </c>
      <c r="L43" s="12"/>
      <c r="M43" s="12" t="s">
        <v>17</v>
      </c>
      <c r="N43" s="11" t="s">
        <v>21</v>
      </c>
      <c r="O43" s="12" t="s">
        <v>21</v>
      </c>
      <c r="P43" s="36">
        <v>610</v>
      </c>
    </row>
    <row r="44" spans="1:16" ht="26.25" customHeight="1" x14ac:dyDescent="0.2">
      <c r="A44" s="3">
        <v>107</v>
      </c>
      <c r="B44" s="39" t="s">
        <v>67</v>
      </c>
      <c r="C44" s="11" t="s">
        <v>50</v>
      </c>
      <c r="D44" s="32" t="s">
        <v>121</v>
      </c>
      <c r="E44" s="5"/>
      <c r="F44" s="33">
        <v>45152</v>
      </c>
      <c r="G44" s="33">
        <v>45152</v>
      </c>
      <c r="H44" s="33">
        <v>45273</v>
      </c>
      <c r="I44" s="5"/>
      <c r="J44" s="5"/>
      <c r="K44" s="11" t="str">
        <f t="shared" ca="1" si="3"/>
        <v>VIGENTE</v>
      </c>
      <c r="L44" s="5"/>
      <c r="M44" s="12" t="s">
        <v>17</v>
      </c>
      <c r="N44" s="1" t="s">
        <v>18</v>
      </c>
      <c r="O44" s="1" t="s">
        <v>19</v>
      </c>
      <c r="P44" s="36">
        <v>204</v>
      </c>
    </row>
    <row r="45" spans="1:16" ht="26.25" customHeight="1" x14ac:dyDescent="0.2">
      <c r="A45" s="46">
        <v>108</v>
      </c>
      <c r="B45" s="45" t="s">
        <v>122</v>
      </c>
      <c r="C45" s="11" t="s">
        <v>50</v>
      </c>
      <c r="D45" s="50" t="s">
        <v>136</v>
      </c>
      <c r="M45" s="12" t="s">
        <v>17</v>
      </c>
      <c r="N45" s="1" t="s">
        <v>18</v>
      </c>
      <c r="O45" s="1" t="s">
        <v>37</v>
      </c>
      <c r="P45" s="36">
        <v>312</v>
      </c>
    </row>
    <row r="46" spans="1:16" ht="26.25" customHeight="1" x14ac:dyDescent="0.2">
      <c r="A46" s="48">
        <v>112</v>
      </c>
      <c r="B46" s="45" t="s">
        <v>123</v>
      </c>
      <c r="C46" s="11" t="s">
        <v>50</v>
      </c>
      <c r="D46" s="50" t="s">
        <v>137</v>
      </c>
      <c r="M46" s="12" t="s">
        <v>17</v>
      </c>
      <c r="N46" s="1" t="s">
        <v>18</v>
      </c>
      <c r="O46" s="1" t="s">
        <v>37</v>
      </c>
      <c r="P46" s="36">
        <v>312</v>
      </c>
    </row>
    <row r="47" spans="1:16" ht="26.25" customHeight="1" x14ac:dyDescent="0.2">
      <c r="A47" s="48">
        <v>113</v>
      </c>
      <c r="B47" s="45" t="s">
        <v>124</v>
      </c>
      <c r="C47" s="11" t="s">
        <v>50</v>
      </c>
      <c r="D47" s="50" t="s">
        <v>138</v>
      </c>
      <c r="M47" s="12" t="s">
        <v>17</v>
      </c>
      <c r="N47" s="1" t="s">
        <v>60</v>
      </c>
      <c r="O47" s="1" t="s">
        <v>60</v>
      </c>
      <c r="P47" s="36">
        <v>512</v>
      </c>
    </row>
    <row r="48" spans="1:16" ht="26.25" customHeight="1" x14ac:dyDescent="0.2">
      <c r="A48" s="48">
        <v>114</v>
      </c>
      <c r="B48" s="45" t="s">
        <v>125</v>
      </c>
      <c r="C48" s="11" t="s">
        <v>50</v>
      </c>
      <c r="D48" s="50" t="s">
        <v>139</v>
      </c>
      <c r="M48" s="12" t="s">
        <v>17</v>
      </c>
      <c r="N48" s="1" t="s">
        <v>60</v>
      </c>
      <c r="O48" s="1" t="s">
        <v>47</v>
      </c>
      <c r="P48" s="36">
        <v>606</v>
      </c>
    </row>
    <row r="49" spans="1:16" ht="26.25" customHeight="1" x14ac:dyDescent="0.2">
      <c r="A49" s="48">
        <v>115</v>
      </c>
      <c r="B49" s="45" t="s">
        <v>126</v>
      </c>
      <c r="C49" s="11" t="s">
        <v>50</v>
      </c>
      <c r="D49" s="50" t="s">
        <v>140</v>
      </c>
      <c r="M49" s="12" t="s">
        <v>17</v>
      </c>
      <c r="N49" s="1" t="s">
        <v>34</v>
      </c>
      <c r="O49" s="1" t="s">
        <v>34</v>
      </c>
      <c r="P49" s="36">
        <v>504</v>
      </c>
    </row>
    <row r="50" spans="1:16" ht="26.25" customHeight="1" x14ac:dyDescent="0.2">
      <c r="A50" s="48">
        <v>116</v>
      </c>
      <c r="B50" s="45" t="s">
        <v>127</v>
      </c>
      <c r="C50" s="11" t="s">
        <v>50</v>
      </c>
      <c r="D50" s="50" t="s">
        <v>141</v>
      </c>
      <c r="M50" s="12" t="s">
        <v>17</v>
      </c>
      <c r="N50" s="1" t="s">
        <v>18</v>
      </c>
      <c r="O50" s="1" t="s">
        <v>37</v>
      </c>
      <c r="P50" s="36">
        <v>312</v>
      </c>
    </row>
    <row r="51" spans="1:16" ht="26.25" customHeight="1" x14ac:dyDescent="0.2">
      <c r="A51" s="48">
        <v>117</v>
      </c>
      <c r="B51" s="45" t="s">
        <v>128</v>
      </c>
      <c r="C51" s="11" t="s">
        <v>50</v>
      </c>
      <c r="D51" s="50" t="s">
        <v>142</v>
      </c>
      <c r="M51" s="12" t="s">
        <v>17</v>
      </c>
      <c r="N51" s="1" t="s">
        <v>18</v>
      </c>
      <c r="O51" s="1" t="s">
        <v>37</v>
      </c>
      <c r="P51" s="36">
        <v>312</v>
      </c>
    </row>
    <row r="52" spans="1:16" ht="26.25" customHeight="1" x14ac:dyDescent="0.2">
      <c r="A52" s="48">
        <v>118</v>
      </c>
      <c r="B52" s="45" t="s">
        <v>129</v>
      </c>
      <c r="C52" s="11" t="s">
        <v>50</v>
      </c>
      <c r="D52" s="50" t="s">
        <v>143</v>
      </c>
      <c r="M52" s="12" t="s">
        <v>17</v>
      </c>
      <c r="N52" s="1" t="s">
        <v>18</v>
      </c>
      <c r="O52" s="1" t="s">
        <v>37</v>
      </c>
      <c r="P52" s="36">
        <v>312</v>
      </c>
    </row>
    <row r="53" spans="1:16" ht="26.25" customHeight="1" x14ac:dyDescent="0.2">
      <c r="A53" s="49">
        <v>120</v>
      </c>
      <c r="B53" s="47" t="s">
        <v>130</v>
      </c>
      <c r="C53" s="11" t="s">
        <v>50</v>
      </c>
      <c r="D53" s="51" t="s">
        <v>144</v>
      </c>
      <c r="M53" s="12" t="s">
        <v>17</v>
      </c>
      <c r="N53" s="1" t="s">
        <v>18</v>
      </c>
      <c r="O53" s="1" t="s">
        <v>37</v>
      </c>
      <c r="P53" s="36">
        <v>312</v>
      </c>
    </row>
    <row r="54" spans="1:16" ht="26.25" customHeight="1" x14ac:dyDescent="0.2">
      <c r="A54" s="48">
        <v>121</v>
      </c>
      <c r="B54" s="45" t="s">
        <v>131</v>
      </c>
      <c r="C54" s="11" t="s">
        <v>50</v>
      </c>
      <c r="D54" s="50" t="s">
        <v>145</v>
      </c>
      <c r="M54" s="12" t="s">
        <v>17</v>
      </c>
      <c r="N54" s="1" t="s">
        <v>18</v>
      </c>
      <c r="O54" s="1" t="s">
        <v>37</v>
      </c>
      <c r="P54" s="36">
        <v>312</v>
      </c>
    </row>
    <row r="55" spans="1:16" ht="26.25" customHeight="1" x14ac:dyDescent="0.2">
      <c r="A55" s="48">
        <v>124</v>
      </c>
      <c r="B55" s="45" t="s">
        <v>132</v>
      </c>
      <c r="C55" s="11" t="s">
        <v>50</v>
      </c>
      <c r="D55" s="52" t="s">
        <v>146</v>
      </c>
      <c r="M55" s="12" t="s">
        <v>17</v>
      </c>
      <c r="N55" s="1" t="s">
        <v>21</v>
      </c>
      <c r="O55" s="1" t="s">
        <v>21</v>
      </c>
      <c r="P55" s="36">
        <v>610</v>
      </c>
    </row>
    <row r="56" spans="1:16" ht="26.25" customHeight="1" x14ac:dyDescent="0.2">
      <c r="A56" s="48">
        <v>126</v>
      </c>
      <c r="B56" s="45" t="s">
        <v>133</v>
      </c>
      <c r="C56" s="11" t="s">
        <v>50</v>
      </c>
      <c r="D56" s="53" t="s">
        <v>147</v>
      </c>
      <c r="M56" s="12" t="s">
        <v>17</v>
      </c>
      <c r="N56" s="1" t="s">
        <v>18</v>
      </c>
      <c r="O56" s="1" t="s">
        <v>149</v>
      </c>
      <c r="P56" s="36">
        <v>204</v>
      </c>
    </row>
    <row r="57" spans="1:16" ht="26.25" customHeight="1" x14ac:dyDescent="0.2">
      <c r="A57" s="48">
        <v>127</v>
      </c>
      <c r="B57" s="45" t="s">
        <v>134</v>
      </c>
      <c r="C57" s="11" t="s">
        <v>50</v>
      </c>
      <c r="D57" s="53" t="s">
        <v>148</v>
      </c>
      <c r="M57" s="12" t="s">
        <v>17</v>
      </c>
      <c r="N57" s="1" t="s">
        <v>18</v>
      </c>
      <c r="O57" s="1" t="s">
        <v>149</v>
      </c>
      <c r="P57" s="36">
        <v>204</v>
      </c>
    </row>
    <row r="58" spans="1:16" ht="30" customHeight="1" x14ac:dyDescent="0.2">
      <c r="A58" s="48">
        <v>128</v>
      </c>
      <c r="B58" s="45" t="s">
        <v>135</v>
      </c>
      <c r="C58" s="11" t="s">
        <v>50</v>
      </c>
      <c r="D58" s="54" t="s">
        <v>69</v>
      </c>
      <c r="M58" s="12" t="s">
        <v>17</v>
      </c>
      <c r="N58" s="1" t="s">
        <v>18</v>
      </c>
      <c r="O58" s="1" t="s">
        <v>37</v>
      </c>
      <c r="P58" s="36">
        <v>312</v>
      </c>
    </row>
    <row r="59" spans="1:16" ht="26.25" customHeight="1" x14ac:dyDescent="0.2">
      <c r="A59" s="55">
        <v>129</v>
      </c>
      <c r="B59" s="56" t="s">
        <v>151</v>
      </c>
      <c r="C59" s="11" t="s">
        <v>50</v>
      </c>
      <c r="D59" s="50" t="s">
        <v>157</v>
      </c>
      <c r="M59" s="12" t="s">
        <v>17</v>
      </c>
      <c r="N59" s="1" t="s">
        <v>60</v>
      </c>
      <c r="O59" s="1" t="s">
        <v>30</v>
      </c>
      <c r="P59" s="36">
        <v>606</v>
      </c>
    </row>
    <row r="60" spans="1:16" ht="26.25" customHeight="1" x14ac:dyDescent="0.2">
      <c r="A60" s="55">
        <v>130</v>
      </c>
      <c r="B60" s="56" t="s">
        <v>152</v>
      </c>
      <c r="C60" s="11" t="s">
        <v>50</v>
      </c>
      <c r="D60" s="50" t="s">
        <v>158</v>
      </c>
      <c r="M60" s="12" t="s">
        <v>17</v>
      </c>
      <c r="N60" s="1" t="s">
        <v>18</v>
      </c>
      <c r="O60" s="1" t="s">
        <v>156</v>
      </c>
      <c r="P60" s="36">
        <v>201</v>
      </c>
    </row>
    <row r="61" spans="1:16" ht="26.25" customHeight="1" x14ac:dyDescent="0.2">
      <c r="A61" s="55">
        <v>131</v>
      </c>
      <c r="B61" s="56" t="s">
        <v>153</v>
      </c>
      <c r="C61" s="11" t="s">
        <v>50</v>
      </c>
      <c r="D61" s="50" t="s">
        <v>159</v>
      </c>
      <c r="M61" s="12" t="s">
        <v>17</v>
      </c>
      <c r="N61" s="1" t="s">
        <v>18</v>
      </c>
      <c r="O61" s="1" t="s">
        <v>37</v>
      </c>
      <c r="P61" s="36">
        <v>207</v>
      </c>
    </row>
    <row r="62" spans="1:16" ht="26.25" customHeight="1" x14ac:dyDescent="0.2">
      <c r="A62" s="55">
        <v>132</v>
      </c>
      <c r="B62" s="56" t="s">
        <v>154</v>
      </c>
      <c r="C62" s="11" t="s">
        <v>50</v>
      </c>
      <c r="D62" s="50" t="s">
        <v>160</v>
      </c>
      <c r="M62" s="12" t="s">
        <v>17</v>
      </c>
      <c r="N62" s="1" t="s">
        <v>18</v>
      </c>
      <c r="O62" s="1" t="s">
        <v>54</v>
      </c>
      <c r="P62" s="36">
        <v>207</v>
      </c>
    </row>
    <row r="63" spans="1:16" ht="39" customHeight="1" x14ac:dyDescent="0.2">
      <c r="A63" s="55">
        <v>133</v>
      </c>
      <c r="B63" s="56" t="s">
        <v>155</v>
      </c>
      <c r="C63" s="11" t="s">
        <v>50</v>
      </c>
      <c r="D63" s="11" t="s">
        <v>82</v>
      </c>
      <c r="M63" s="12" t="s">
        <v>17</v>
      </c>
      <c r="N63" s="1" t="s">
        <v>18</v>
      </c>
      <c r="O63" s="1" t="s">
        <v>47</v>
      </c>
      <c r="P63" s="36">
        <v>504</v>
      </c>
    </row>
  </sheetData>
  <autoFilter ref="A1:P44"/>
  <pageMargins left="0.7" right="0.7" top="0.75" bottom="0.75" header="0" footer="0"/>
  <pageSetup paperSize="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Andrea Aguirre Rueda</dc:creator>
  <cp:keywords/>
  <dc:description/>
  <cp:lastModifiedBy>Diana Carolina Sandoval Castro</cp:lastModifiedBy>
  <cp:revision/>
  <dcterms:created xsi:type="dcterms:W3CDTF">2021-11-02T14:39:14Z</dcterms:created>
  <dcterms:modified xsi:type="dcterms:W3CDTF">2023-10-18T15:56:04Z</dcterms:modified>
  <cp:category/>
  <cp:contentStatus/>
</cp:coreProperties>
</file>