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3\Planeación institucional\Publicados 31-01-2023\"/>
    </mc:Choice>
  </mc:AlternateContent>
  <bookViews>
    <workbookView xWindow="0" yWindow="0" windowWidth="28800" windowHeight="12315"/>
  </bookViews>
  <sheets>
    <sheet name="PLAN ACCIÓN INST 2023" sheetId="1" r:id="rId1"/>
  </sheets>
  <definedNames>
    <definedName name="_xlnm._FilterDatabase" localSheetId="0" hidden="1">'PLAN ACCIÓN INST 2023'!$A$5:$BW$81</definedName>
    <definedName name="_xlnm.Print_Area" localSheetId="0">'PLAN ACCIÓN INST 2023'!$A$1:$BU$33</definedName>
    <definedName name="_xlnm.Print_Titles" localSheetId="0">'PLAN ACCIÓN INST 2023'!$3:$5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8" i="1" l="1"/>
</calcChain>
</file>

<file path=xl/sharedStrings.xml><?xml version="1.0" encoding="utf-8"?>
<sst xmlns="http://schemas.openxmlformats.org/spreadsheetml/2006/main" count="1090" uniqueCount="402">
  <si>
    <t>Código</t>
  </si>
  <si>
    <t>Indicador de resultado</t>
  </si>
  <si>
    <t>Formula del indicador</t>
  </si>
  <si>
    <t>Peso ponderado</t>
  </si>
  <si>
    <t>Recursos necesarios (personal, infraestructura, insumos, herramientas, etc.)</t>
  </si>
  <si>
    <t>Direccionamiento estratégico y planeación</t>
  </si>
  <si>
    <t>Talento humano</t>
  </si>
  <si>
    <t>Evaluación de resultados</t>
  </si>
  <si>
    <t>Información y comunicación</t>
  </si>
  <si>
    <t>Gestión del conocimiento</t>
  </si>
  <si>
    <t>Control interno</t>
  </si>
  <si>
    <t xml:space="preserve"> Plan Nacional de Desarrollo</t>
  </si>
  <si>
    <t>Plan Estratégico Sectorial</t>
  </si>
  <si>
    <t xml:space="preserve"> Plan Estratégico Institucional</t>
  </si>
  <si>
    <t>Plan Anticorrupción y de Atención al Ciudadano</t>
  </si>
  <si>
    <t>Plan de Participación Ciudadana</t>
  </si>
  <si>
    <t>Plan Institucional de Archivos - PINAR</t>
  </si>
  <si>
    <t xml:space="preserve">Planeación Institucional </t>
  </si>
  <si>
    <t xml:space="preserve">Gestión Presupuestal y eficiencia del gasto público </t>
  </si>
  <si>
    <t xml:space="preserve">Integridad </t>
  </si>
  <si>
    <t xml:space="preserve">Talento Humano </t>
  </si>
  <si>
    <t xml:space="preserve">Fortalecimiento organizacional  y simplificación de procesos </t>
  </si>
  <si>
    <t xml:space="preserve">Gobierno Digital, antes Gobierno en Línea </t>
  </si>
  <si>
    <t xml:space="preserve">Seguridad Digital </t>
  </si>
  <si>
    <t xml:space="preserve">Defensa jurídica </t>
  </si>
  <si>
    <t>Mejora Normativa</t>
  </si>
  <si>
    <t xml:space="preserve">Servicio al ciudadano </t>
  </si>
  <si>
    <t>Participación ciudadana en la gestión pública</t>
  </si>
  <si>
    <t xml:space="preserve">Racionalización de trámites </t>
  </si>
  <si>
    <t>Transparencia, acceso a la información pública y lucha contra la corrupción</t>
  </si>
  <si>
    <t xml:space="preserve">Seguimiento y evaluación del desempeño institucional </t>
  </si>
  <si>
    <t xml:space="preserve">Gestión documental </t>
  </si>
  <si>
    <t xml:space="preserve">Gestión del conocimiento y la innovación </t>
  </si>
  <si>
    <t xml:space="preserve">Control Interno </t>
  </si>
  <si>
    <t>PND 2018-2022</t>
  </si>
  <si>
    <t>PES 2019-2022</t>
  </si>
  <si>
    <t>PEI 2019-2022</t>
  </si>
  <si>
    <t xml:space="preserve">Administración de riesgos </t>
  </si>
  <si>
    <t>Racionalizacion de tramites</t>
  </si>
  <si>
    <t>Participación ciudadana y rendición de cuentas</t>
  </si>
  <si>
    <t>Mecanismos para mejorar la atención al ciudadano</t>
  </si>
  <si>
    <t>Mecanismos para la transparencia y acceso  a la información</t>
  </si>
  <si>
    <t>Plan</t>
  </si>
  <si>
    <t>Riesgos</t>
  </si>
  <si>
    <t>Tratamiento Riesgos</t>
  </si>
  <si>
    <t>De Seguridad y Privacidad de la Información</t>
  </si>
  <si>
    <t>Estratégico de Tecnologías de la Información y las Comunicaciones - PETI</t>
  </si>
  <si>
    <t>Anual de Vacantes</t>
  </si>
  <si>
    <t>Trabajo Anual en Seguridad y Salud en el Trabajo</t>
  </si>
  <si>
    <t>De Previsión de Recursos Humanos</t>
  </si>
  <si>
    <t xml:space="preserve">Institucional de Capacitación  </t>
  </si>
  <si>
    <t>De Bienestar e Incentivos</t>
  </si>
  <si>
    <t>Estratégico de Talento Humano</t>
  </si>
  <si>
    <t>Anual de Adquisiciones</t>
  </si>
  <si>
    <t>Plrograma</t>
  </si>
  <si>
    <t>De Gestión Documental</t>
  </si>
  <si>
    <t>Gestión con valores para resultados</t>
  </si>
  <si>
    <t>Entregable / Proyecto</t>
  </si>
  <si>
    <t>MIPG (Cada actividad puede estar articulada con una o varias de las Políticas de Gestión y Desempeño)</t>
  </si>
  <si>
    <t>Compras y contrataciónpública</t>
  </si>
  <si>
    <t>Gestión de la información estadística</t>
  </si>
  <si>
    <t xml:space="preserve">PLAN DE ACCIÓN INSTITUCIONAL
</t>
  </si>
  <si>
    <t xml:space="preserve">Peso ponderado del objetivo estratégico </t>
  </si>
  <si>
    <t>Objetivo estratégico</t>
  </si>
  <si>
    <t>Peso ponderado por objetivo y  en porcentaje</t>
  </si>
  <si>
    <t xml:space="preserve">Meta cuatrienio (objetivo estratégico) en porcentaje
</t>
  </si>
  <si>
    <t>Meta año
(objetivo estratégico) en porcentaje</t>
  </si>
  <si>
    <t>Estrategia(s) relacionada(s) para la vigencia</t>
  </si>
  <si>
    <t>Dirección  responsable</t>
  </si>
  <si>
    <t>Procesos involucrados</t>
  </si>
  <si>
    <t>Grupos de valor involucrados para la actividad</t>
  </si>
  <si>
    <t>Presupuesto total entregable / proyecto</t>
  </si>
  <si>
    <t>Nombre de la actividad establecida</t>
  </si>
  <si>
    <t>Presupuesto por actividad en el proceso</t>
  </si>
  <si>
    <t>Evidencias, soportes de la actividad</t>
  </si>
  <si>
    <t>Fecha de inicio (dd/mm/aaaa)</t>
  </si>
  <si>
    <t>Fecha final (dd/mm/aaaa)</t>
  </si>
  <si>
    <t>Responsable de la actividad en el proceso</t>
  </si>
  <si>
    <t>Peso ponderado en el plan en porcentaje</t>
  </si>
  <si>
    <t>Articulación con otros planes: Decreto 612 de 2018 
(cada actividad puede estar articulada con uno o varios 
de los planes señalados)</t>
  </si>
  <si>
    <t>Unidad de medida de indicador en moneda, porcentaje, número</t>
  </si>
  <si>
    <t>Vigencia: 2023 - Versión: 1 - Comentarios de la versión: Creación del Plan de Acción Institucional 2023</t>
  </si>
  <si>
    <t xml:space="preserve">Linea base </t>
  </si>
  <si>
    <t>Meta anual de 2023</t>
  </si>
  <si>
    <t>Meta a marzo 31 de 2023</t>
  </si>
  <si>
    <t>Meta a 30 de Junio de 2023</t>
  </si>
  <si>
    <t>Meta a 30 de Septiembre de 2023</t>
  </si>
  <si>
    <t>Meta a 31 de diciembre de 2023</t>
  </si>
  <si>
    <t>Meta anual vigencia 2023</t>
  </si>
  <si>
    <t>Movilización de 800 millones de dólares no reembolsables  de la Cooperación Internacional durante la vigencia 2023</t>
  </si>
  <si>
    <t>Dirección de Demanda</t>
  </si>
  <si>
    <t>Preparación y formulación</t>
  </si>
  <si>
    <t>Cooperantes, Entidades Nacionales y territoriales, Organizaciones de la Sociedad Civil.</t>
  </si>
  <si>
    <t>Recursos de cooperación internacional no reembolsables movilizados (MEGAMETA)</t>
  </si>
  <si>
    <t xml:space="preserve">Sumatoria de recursos de cooperación internacional registrados en CÍCLOPE en el año 2023
</t>
  </si>
  <si>
    <t>Millones USD</t>
  </si>
  <si>
    <t xml:space="preserve">Alineación de al menos el 80% de la Cooperación Internacional a las prioridades definidas en la ENCI 2023-2026
</t>
  </si>
  <si>
    <t>Preparación y Formulación</t>
  </si>
  <si>
    <t>Cooperantes, Entidades nacionales y territoriales, Organizaciones de la Sociedad Civil.</t>
  </si>
  <si>
    <t>Alineación de los recursos de cooperación internacional a las 5 prioridades definidas en la ENCI 2023-2026.  (Mega Meta)</t>
  </si>
  <si>
    <t>(Monto de recursos alineados a las prioridades definidas / monto total de la cooperación registrada) * 100</t>
  </si>
  <si>
    <t>Porcentaje</t>
  </si>
  <si>
    <t>Inclusión de mecanismos innovadores en Estrategias País</t>
  </si>
  <si>
    <t>Preparación y Formulación/ Implementación y Seguimiento /Gestión de Tecnologías de la Información</t>
  </si>
  <si>
    <t>Cooperantes, APC-Colombia</t>
  </si>
  <si>
    <t>Estrategia País que incluyen mecanismos innovadores de cooperación internacional</t>
  </si>
  <si>
    <t>Número de estrategias país negociadas que incluyen mecanismos innovadores de cooperación</t>
  </si>
  <si>
    <t>Número</t>
  </si>
  <si>
    <t>Elaboración de productos de análisis de la Asistencia Oficial al Desarrollo (AOD) que recibe el país</t>
  </si>
  <si>
    <t>Productos de análisis de la ayuda oficial al desarrollo, elaborados.</t>
  </si>
  <si>
    <t>Número de productos de análisis de la ayuda oficial al desarrollo, elaborados.</t>
  </si>
  <si>
    <t>$</t>
  </si>
  <si>
    <t>Identificar y publicar mínimo 250 convocatorias de cooperación internacional</t>
  </si>
  <si>
    <t>Matriz de convocatorias registradas; informes trimestrales sobre el registro de convocatorias.</t>
  </si>
  <si>
    <t xml:space="preserve">Personal: Profesionales,
Infraestructura: Técnológica (software - y hardware);
Insumos: </t>
  </si>
  <si>
    <t>X</t>
  </si>
  <si>
    <t>Acompañar técnicamente mínimo 20 convocatorias de cooperación internacional a organizaciones de la sociedad civil</t>
  </si>
  <si>
    <t>Presentaciones para difusión de convocatorias y/o piezas gráficas y/o proyecto revisado.
Informes trimestrales sobre el numero de convocatorias acompañadas</t>
  </si>
  <si>
    <t>31/11/2023</t>
  </si>
  <si>
    <t xml:space="preserve">Brindar Acompañamiento técnico a 1 Estrategia País y/o Acuerdos Marcos de Cooperación.
</t>
  </si>
  <si>
    <t>Documentos de avance de negociación y/o ayudas de memoria de las reuniones realizadas.</t>
  </si>
  <si>
    <t>Hacer seguimiento técnico a mínimo 11 Estrategias País y/o Acuerdos Marcos de Cooperación.</t>
  </si>
  <si>
    <t>Documentos de seguimiento a las estrategías y/o ayudas de memoria de las reuniones realizadas.</t>
  </si>
  <si>
    <t>Dar respuesta al 100% de las solicitudes de CUC</t>
  </si>
  <si>
    <t>ControL de PQRSD - CUC</t>
  </si>
  <si>
    <t>Desarollar 2 actividades de capacitación para entidades nacionales y teritoriales sobre Certificado de Utilidad Común - CUC</t>
  </si>
  <si>
    <t>Presentaciones para difusión de capacitaciones y/o piezas gráficas
Informes semesrales sobre el numero de capacitaciones realizadas</t>
  </si>
  <si>
    <t>Elaborar y hacer seguimiento a mínimo 27 planes de trabajo para la vigencia 2022 con las fuentes oficiales y no oficiales de cooperación internacional. (15multilaterales, 12 Bilaterales)</t>
  </si>
  <si>
    <t>Planes de trabajo formulados y con seguimiento</t>
  </si>
  <si>
    <t>Elaborar y socializar los reportes trimestrales de recursos de la cooperación internacional registrados en CÍCLOPE, alineados con la ENCI 2023-2026</t>
  </si>
  <si>
    <t>4 Reportes al año (1 por cada trimestre)</t>
  </si>
  <si>
    <t xml:space="preserve">Realizar evento de Alianzas con Resultados 2023 con las fuentes oficiales y no oficiales, de los resultados obtenidos de la gestión y coordinación de la cooperación internacional </t>
  </si>
  <si>
    <t>Documento de memoria del evento y la presentación del evento</t>
  </si>
  <si>
    <t>Socializar el mecanismo de pago por resultados con al menos 10 aliados de la cooperación internacional</t>
  </si>
  <si>
    <t>Documento(s) de socialización del mecanismo de pago por resultados</t>
  </si>
  <si>
    <t>Realizar dos (2) eventos de espacios de conocimiento</t>
  </si>
  <si>
    <t>Documento sistematizado</t>
  </si>
  <si>
    <t>Proponer inclusión de mecanismo en negociación de estrategias país</t>
  </si>
  <si>
    <t>Actas de reunión o correos electrónicos o documento de insumos</t>
  </si>
  <si>
    <t>Elaborar documento de análisis de Cooperación Internacional 2022</t>
  </si>
  <si>
    <t>Un documento de análisis de la cooperación 2022 (Enviado a Comunicaciones). Evidencias de su socialización.</t>
  </si>
  <si>
    <t>Consolidar al menos 10 infografias de las fuentes de cooperación</t>
  </si>
  <si>
    <t>Infografías de las fuentes de cooperación</t>
  </si>
  <si>
    <t>Establecimiento de Alianzas estratégicas de Cooperación Sur - Sur y Cooperación Triangular en la vigencia 2023</t>
  </si>
  <si>
    <t>Dirección de Oferta de Cooperación Internacional</t>
  </si>
  <si>
    <t>Gestión financiera, gestión administrativa, gestión contractual</t>
  </si>
  <si>
    <t>Países socios, mecanismos de integración regional, entidades públicas del nivel nacional y territorial, entidades privadas, organizaciones de la sociedad civil y academia</t>
  </si>
  <si>
    <t>Número de alianzas</t>
  </si>
  <si>
    <t>Número de alianzas establecidas</t>
  </si>
  <si>
    <t xml:space="preserve">Número </t>
  </si>
  <si>
    <t>Generación de productos  de conocimiento de la Cooperación Sur-Sur en el marco del hub de gestión de conocimiento</t>
  </si>
  <si>
    <t>Preparación y Formulación, Gestión de Comunicaciónes</t>
  </si>
  <si>
    <t>Paises Socios, Entidades públicas de nivel Nacional y Territorial, Entidades privadas, Organizaciones No Gubernamentales, Academia</t>
  </si>
  <si>
    <t>Número de productos de conocimiento</t>
  </si>
  <si>
    <t>Número de productos de conocimiento difundidos</t>
  </si>
  <si>
    <t xml:space="preserve">Proyectos de cooperación Sur Sur y Triangular de la vigencia 2023 alineados al Plan Nacional de Desarrollo y a la ENCI  </t>
  </si>
  <si>
    <t>Preparación y Formulación, Gestión de Comunicaciónes, Gestión Contractual, Gestión Financiera</t>
  </si>
  <si>
    <t>Paises Socios
Entidades publicas de nivel Nacional y Territorial
Entidades privadas Organizaciones No Gubernamentales
Academia
Mecanismos de Integración Regional</t>
  </si>
  <si>
    <t>Proyectos de cooperación Sur Sur y Triangular alineados al Plan Nacional de Desarrollo y a la ENCI</t>
  </si>
  <si>
    <t>Número de Proyectos</t>
  </si>
  <si>
    <t>Número de Proyectos Aprobados</t>
  </si>
  <si>
    <t>Establecer las alianzas  estratégicas</t>
  </si>
  <si>
    <t>Documentos de la alianza (contrato, acuerdo de contribución, documento de la alianza, plan de trabajo o memorando de entendimiento o el que corresponda)</t>
  </si>
  <si>
    <t>Coordinadores Grupos Internos de Trabajo de la Dirección de Oferta</t>
  </si>
  <si>
    <t>Profesionales de los equipos de trabajo, Servicios de traducción, Hardware y software para Videoconferencias</t>
  </si>
  <si>
    <t>x</t>
  </si>
  <si>
    <t>Hacer seguimiento a las alianzas estratégicas</t>
  </si>
  <si>
    <t>Ayuda de memoria, Informes,reportes de seguimiento de la alianza.</t>
  </si>
  <si>
    <t>Elaborar los productos de conocimiento</t>
  </si>
  <si>
    <t>Dos cursos cortos , 3 documentos resultado de las comunidades de práctica, Portafolio unificado de oferta de Cooperación Sur Sur actualizado y 1 informe de la Cooperación Sur - Sur apoyada por APC - Colombia, elaborados.</t>
  </si>
  <si>
    <t>Supervisores de contratos de Hub del conocimiento y responsable de datos en DOCI.</t>
  </si>
  <si>
    <t>Difundir los productos de conocimiento</t>
  </si>
  <si>
    <t>Dos cursos cortos , 3 documentos resultado de las comunidades de práctica, Portafolio unificado de oferta de Cooperación Sur Sur actualizado y 1 informe de la Cooperación Sur - Sur apoyada por APC - Colombia, difundidos.</t>
  </si>
  <si>
    <t>$1.300.000.000</t>
  </si>
  <si>
    <t>Negociar los proyectos</t>
  </si>
  <si>
    <t xml:space="preserve">Ayudas de memoria, actas de la comixta o formato de formulación,  correos electrónicos, presentaciones, </t>
  </si>
  <si>
    <t>Hacer seguimiento a los proyectos</t>
  </si>
  <si>
    <t>Ayuda de memoria o acta de reunión u oficio de seguimiento o  informes (actividad o monitoreo)</t>
  </si>
  <si>
    <t xml:space="preserve">Implementación y seguimiento de la Estrategia de Alianzas Multiactor, para el desarrollo sostenible.
</t>
  </si>
  <si>
    <t>Dirección de Coordinación Interinstitucional</t>
  </si>
  <si>
    <t xml:space="preserve">Preparación y formulación de la Cooperación Internacional </t>
  </si>
  <si>
    <t>Entidades Públicas
Sector Privado
Cooperantes Internacionales
Academia</t>
  </si>
  <si>
    <t xml:space="preserve">Proyecto estructurado y seguimiento a la implementación de alianzas multiactor. </t>
  </si>
  <si>
    <t>Porcentaje de avance en el proceso de estructuración, presentación a socios, y seguimiento a la articulación de actores en torno al proyecto multiactor.</t>
  </si>
  <si>
    <t xml:space="preserve">Porcentaje </t>
  </si>
  <si>
    <t>Cofinanciación de Proyectos de Cooperación Internacional con recursos de Contrapartida Nacional alineados con la ENCI.</t>
  </si>
  <si>
    <t>Entidades públicas, Organizaciones No Gubernamentales, Cooperantes Internacionales y Entidades Sin Ánimo de Lucro.</t>
  </si>
  <si>
    <t>Entidades públicas nacionales, departamentales o municipales; organizaciones no gubernamentales; cooperantes internacionales; sectores sociales departamentales o municipales</t>
  </si>
  <si>
    <t xml:space="preserve"> Estrategia Nacional de Cooperación Internacional - ENCI (o documento que haga sus veces) 2022-2026 elaborada</t>
  </si>
  <si>
    <t>Dinamización del Sistema Nacional de Cooperación Internacional de Colombia</t>
  </si>
  <si>
    <t>Avance en la ejecución para la realización de espacios de articulación interinstitucional del Sistema Nacional de Cooperación Internacional</t>
  </si>
  <si>
    <t>Porcentaje de avance en la ejecución para la realización de espacios de articulación interinstitucional del Sistema Nacional de Cooperación Internacional</t>
  </si>
  <si>
    <t xml:space="preserve">Acciones de fortalecimiento de capacidades en gestión de cooperación internacional realizadas. </t>
  </si>
  <si>
    <t xml:space="preserve">Número de acciones de fortalecimiento de capacidades en gestión de cooperación internacional realizadas. </t>
  </si>
  <si>
    <t xml:space="preserve">Desarrollo de Estrategia Colombia Enseña a Colombia - intercambios de conocimiento Col - Col  </t>
  </si>
  <si>
    <t xml:space="preserve">Avance en ejecución de recursos para el desarrollo de intercambios de conocimientos Col-Col </t>
  </si>
  <si>
    <t xml:space="preserve"> Porcentaje de avance en ejecución de recursos en el desarrollo de Intercambios de conocimientos Col-Col desarrollados</t>
  </si>
  <si>
    <t>Estrategia Nacional de Cooperación Internacional - ENCI  2023-2026</t>
  </si>
  <si>
    <t>Asignación de recursos de contrapartida nacional a proyectos de Cooperación Internacional alineados con la ENCI 2023-2026.</t>
  </si>
  <si>
    <t>Porcentaje de Asignación de recursos de contrapartida nacional a proyectos de Cooperación Internacional alineados con la ENCI 2023-2026.</t>
  </si>
  <si>
    <t xml:space="preserve">Apoyar la implementación del proyecto de alianza multiactor estructurado en 2022 </t>
  </si>
  <si>
    <t>Soportes de las reuniones y mesas técnicas entre los actores involucrados en el proyecto y/o informes técnicos de la implementación.</t>
  </si>
  <si>
    <t>Rafael Parrado</t>
  </si>
  <si>
    <t>Personal</t>
  </si>
  <si>
    <t xml:space="preserve">Apoyar la estructuración de un nuevo proyecto de alianzas multiactor </t>
  </si>
  <si>
    <t>Ficha Técnica del Proyecto, Soportes de las reuniones y mesas técnicas entre los actores involucrados en el proyecto</t>
  </si>
  <si>
    <t>Identificar, evaluar y priorizar los proyectos susceptibles a ser apoyados con recursos de contrapartida de APC-Colombia</t>
  </si>
  <si>
    <t>Invitaciones a posibles convinientes, evaluaciones técnicas y financieras de la formulación del proyecto, Proyectos formulados, Actas del Comité de Contrapartida Nacional.</t>
  </si>
  <si>
    <t>Delia Alexandra Rodríguez</t>
  </si>
  <si>
    <t>Suscribir los convenios que formalizan los proyectos</t>
  </si>
  <si>
    <t>Gestión contractual y convenios suscritos</t>
  </si>
  <si>
    <t>Supervisar la ejecución de los convenios.</t>
  </si>
  <si>
    <t xml:space="preserve"> Informes de supervisión.</t>
  </si>
  <si>
    <t xml:space="preserve">Elaborar e implementar la propuesta metodológica para la construcción de la ENCI 2023 - 2026 </t>
  </si>
  <si>
    <t xml:space="preserve">Metodología de Elaboración aprobada - documento técncio </t>
  </si>
  <si>
    <t xml:space="preserve">Elaborar el documento Estrategia Nacional de Cooperación Internacional - ENCI 2023 - 2026 </t>
  </si>
  <si>
    <t>Documento técnico elaborado</t>
  </si>
  <si>
    <t>Socializar la ENCI 2023 - 2026</t>
  </si>
  <si>
    <t>Brief de los espacios realizados, listas de asistencia, fotografías, publicaciones en redes oficiales, documentos técnicos y/o diversas herramientas de socialización y divulgación.</t>
  </si>
  <si>
    <t xml:space="preserve">Realizar espacios de articulación interinstitucional del Sistema Nacional de Cooperación Internacional realizados 2023 </t>
  </si>
  <si>
    <t>Brief de los espacios realizados, listas de asistencia, fotografías, publicaciones en redes oficiales, documentos técnicos</t>
  </si>
  <si>
    <t>Llevar a cabo actividades de fortalecimiento de capacidades en gestión de cooperación internacional, orientadas a actores territoriales y nacionales.</t>
  </si>
  <si>
    <t>Informes de las actividades de capacitación</t>
  </si>
  <si>
    <t>Desarrollar intercambios de conocimiento Col-Col (nuevos)</t>
  </si>
  <si>
    <t xml:space="preserve">Agendas, comunicaciones, invitaciones, listas de asistencia, notas concepto, planes de trabajo, encuestas. </t>
  </si>
  <si>
    <t>Realizar seguimiento a los intercambios Col-Col desarrollados en las vigencias 2022 y 2023  - según aplique</t>
  </si>
  <si>
    <t>Implementación del Plan Estratégico de Comunicaciones (PEC) en la vigencia 2023</t>
  </si>
  <si>
    <t>Dirección General - Gestión de Comunicaciones</t>
  </si>
  <si>
    <t>Todos los procesos</t>
  </si>
  <si>
    <t>APC-Colombia, Agencias de Cooperación, Entidades Territoriales, Gobierno, Actores Bilaterales, Organismos Multilaterales, Sector Privado, Organizaciones de la sociedad civil, ciudadanía en general.</t>
  </si>
  <si>
    <t>Nivel de cumplimiento del Plan Estratégico de Comunicaciones en la vigencia 2023</t>
  </si>
  <si>
    <t>(No. de actividades ejecutadas / No. de actividades programadas) * 100</t>
  </si>
  <si>
    <t>Ejecución del Plan Maestro de Planeación, seguimiento y evaluación vigencia 2023</t>
  </si>
  <si>
    <t>Dirección General - Planeación</t>
  </si>
  <si>
    <t>Direccionamiento Estratégico y Planeación</t>
  </si>
  <si>
    <t xml:space="preserve">APC-Colombia </t>
  </si>
  <si>
    <t>Nivel de Cumplimiento de Plan Maestro de Planeación, seguimiento y evaluación vigencia 2023</t>
  </si>
  <si>
    <t>Porcentaje de Cumplimiento del Plan Maestro de Planeación, seguimiento y evaluación vigencia 2023</t>
  </si>
  <si>
    <t>Implementación del Plan de trabajo de Control Interno 2023</t>
  </si>
  <si>
    <t>Dirección General - Control Interno</t>
  </si>
  <si>
    <t>Nivel de Cumplimiento del Plan Anual de Trabajo de Control Interno 2023</t>
  </si>
  <si>
    <t>(Número de actividades ejecutadas/ Número de actividades programadas) * 100</t>
  </si>
  <si>
    <t>Implementación de la política de prevención de daño antijurídico en las vigencias 2023</t>
  </si>
  <si>
    <t>Dirección General - Jurídica</t>
  </si>
  <si>
    <t>Mesas de trabajo con  Entidades Nacionales y territoriales.</t>
  </si>
  <si>
    <t>Avance de implementación de la política de prevención de daño antijurídico en la vigencia 2023</t>
  </si>
  <si>
    <t>Porcentaje de avance  de implementación de la política de prevención de daño antijurídico en la vigencia 2023</t>
  </si>
  <si>
    <t>Estructuración y puesta en funcionamiento del Observatorio de Cooperación Internacional</t>
  </si>
  <si>
    <t>Dirección General</t>
  </si>
  <si>
    <t>Identificación y Priorización, Preparación y Formulación, Implementación y Seguimiento, Gestión de Tecnologías, Gestión Jurídica, Direccionamiento Estratégico y Planeación</t>
  </si>
  <si>
    <t>Cooperantes, Entidades Nacionales y territoriales, Organizaciones de la Sociedad Civil, Academia, Socios y Países del sur Global</t>
  </si>
  <si>
    <t>Porcentaje de avance en la implementación del plan de trabajo para la estructuración y puesta en funcionamiento del observatorio en la vigencia 2023</t>
  </si>
  <si>
    <t>22.5%</t>
  </si>
  <si>
    <t>Elaborar y publicar el boletín virtual externo "La Cooperación es de Todos</t>
  </si>
  <si>
    <t xml:space="preserve"> $-  </t>
  </si>
  <si>
    <t>Documento con boletines externos publicados</t>
  </si>
  <si>
    <t>Sandra Garzón</t>
  </si>
  <si>
    <t>Personal y plataforma WIX</t>
  </si>
  <si>
    <t>Elaborar y publicar el boletín interno Noticias Clave</t>
  </si>
  <si>
    <t>Documento con boletines publicados</t>
  </si>
  <si>
    <t>Personal, información de las direcciones, plataforma Wix</t>
  </si>
  <si>
    <t>Atender oportunamente la demanda de los clientes internos de APC-Colombia</t>
  </si>
  <si>
    <t>Evidencias de las solicitudes atendidas</t>
  </si>
  <si>
    <t>Visibilizar a la entidad a través de un evento central</t>
  </si>
  <si>
    <t>Documento con publicaciones del evento</t>
  </si>
  <si>
    <t>Posicionar la gestión de la Agencia a través de redes sociales y medios electrónicos</t>
  </si>
  <si>
    <t>Matriz con productos elaborados y/o publicados en plataformas virtuales y medios electrónicos</t>
  </si>
  <si>
    <t>Efectuar análisis del cumplimiento del Plan de Acción de Comunicaciones 2023</t>
  </si>
  <si>
    <t>Documento con análisis del cumplimiento del Plan de Acción de Comunicaciones 2023</t>
  </si>
  <si>
    <t xml:space="preserve"> Sandra Garzón</t>
  </si>
  <si>
    <t>Identificar y programar las acciones del Plan Maestro de Planeación, seguimiento y evaluación vigencia 2023</t>
  </si>
  <si>
    <t>Archivo excel que evidencie la identificación y programación de los componentes del Plan Maestro</t>
  </si>
  <si>
    <t>Gloria Patricia Pinzón</t>
  </si>
  <si>
    <t>Personal del proceso</t>
  </si>
  <si>
    <t>Desarrollar las acciones del Plan Maestro de Planeación, seguimiento y evaluación vigencia 2023</t>
  </si>
  <si>
    <t>Archivo excel actualizado con seguimiento a la ejecución de cada uno de los componentes</t>
  </si>
  <si>
    <t>Efectuar seguimiento a la ejecución de las acciones del Plan Maestro de Planeación, seguimiento y evaluación vigencia 2023</t>
  </si>
  <si>
    <t>Soportes de revisión de avances de la ejecución del Plan  Maestro</t>
  </si>
  <si>
    <t>Realizar auditorías de gestión</t>
  </si>
  <si>
    <t>Elaborar los informes de ley</t>
  </si>
  <si>
    <t>Asesorar a los procesos y atender las consultas efectuadas</t>
  </si>
  <si>
    <t>Realizar mesas de trabajo interinstitucional con entidades aliadas técnicas, beneficiarias, ejecutoras y oferentes de cooperación internacional técnica y financiera no reembolsable, a solicitud de las Direcciones Técnicas y áreas de trabajo de la Agencia.</t>
  </si>
  <si>
    <t>Realizar un espacio de conocimiento con supervisores de contratos de APC-Colombia.</t>
  </si>
  <si>
    <t>Realizar dos conversatorios dirigidos al  Grupo interno de trabajo de gestión del Talento Humano  de APC-Colombia.</t>
  </si>
  <si>
    <t>Acompañar a las direcciones técnicas en la definición del plan de trabajo para la puesta en marcha del observatorio</t>
  </si>
  <si>
    <t>Ejecutar las acciones del plan de trabajo a cargo del proceso de Gestión de Tecnologías de la Información</t>
  </si>
  <si>
    <t>Ejecutar las acciones del plan de trabajo a cargo de la Dirección de Coordinación Interinstitucional</t>
  </si>
  <si>
    <t>Ejecutar las acciones del plan de trabajo a cargo de la Dirección de Demanda</t>
  </si>
  <si>
    <t>Ejecutar las acciones del plan de trabajo a cargo de la Dirección de Oferta, en el marco del hub de conocimiento</t>
  </si>
  <si>
    <t>Ejecutar las acciones del plan de trabajo a cargo del proceso de Gestión de Comunicaciones</t>
  </si>
  <si>
    <t>Realizar seguimiento a la implementación del plan de trabajo para la puesta en marcha del observatorio.</t>
  </si>
  <si>
    <t>Informes de auditoría interna elaborados</t>
  </si>
  <si>
    <t>Alex Alberto Rodríguez</t>
  </si>
  <si>
    <t>Personal del proceso de Evaluación, Control y Mejora</t>
  </si>
  <si>
    <t>Informes de ley elaborados</t>
  </si>
  <si>
    <t>Actas o correos electrónicos</t>
  </si>
  <si>
    <t xml:space="preserve">Presentaciones  y Lista de asistencia
</t>
  </si>
  <si>
    <t xml:space="preserve">Diana del Pilar Morales Betancourt </t>
  </si>
  <si>
    <t>Recurso humano/Ayudas tecnológicas</t>
  </si>
  <si>
    <t>Recurso  humano/Ayudas tecnológicas</t>
  </si>
  <si>
    <t>Plan de Trabajo definido</t>
  </si>
  <si>
    <t>María Victoria Losada</t>
  </si>
  <si>
    <t>Talento Humano</t>
  </si>
  <si>
    <t>Diseño del micrositio y actualizaciones incorporadas</t>
  </si>
  <si>
    <t>Jose Héctor Martínez</t>
  </si>
  <si>
    <t>Talento Humano y Herramientas tecnológicas</t>
  </si>
  <si>
    <t>Producto(s) generados de las acciones ejecutadas</t>
  </si>
  <si>
    <t>Lina Vega</t>
  </si>
  <si>
    <t>Daniel  Rodríguez</t>
  </si>
  <si>
    <t xml:space="preserve">Evidencias del seguimiento realizado </t>
  </si>
  <si>
    <t>Propuesta para la implementación del PINAR 2023, para revisión de la alta direccion y validación final por parte del Archivo General de la Nación</t>
  </si>
  <si>
    <t>Dirección Administrativa y Financiera</t>
  </si>
  <si>
    <t>APC-Colombia y ciudadanía en general</t>
  </si>
  <si>
    <t>Nivel de cumplimiento del plan anual de actividades del Plan Anual de Actividadesdel Plan Institucional de Archivos (PINAR) y del programa de Gestión Documental (PGD)</t>
  </si>
  <si>
    <t>Porcentaje de cumplimiento delplan anual de actividades del Plan Anual de Actividadesdel Plan Institucional de Archivos (PINAR) y del programa de Gestión Documental (PGD) vigencia 2023</t>
  </si>
  <si>
    <t>Formular el plan de acción de actividades de Gestión Documental para la vigencia 2023</t>
  </si>
  <si>
    <t>Archivo en formato Excel donde estan relacionadas las actividades del Plan Anual de Actividades del Plan Institucional de Archivos (PINAR).</t>
  </si>
  <si>
    <t>Luis Alejandro Gutierrez Salazar</t>
  </si>
  <si>
    <t>Grupo de Servicios Administrativos</t>
  </si>
  <si>
    <t>Ejecución del plan de acción de las actividades de Gestión Documental formuladas en  Plan Anual de Actividadesdel Plan Institucional de Archivos (PINAR) y del programa de Gestión Documental (PGD)para la vigencia 2023</t>
  </si>
  <si>
    <t>Matriz de seguimiento de ejecución de las actividades del Plan Anual de Actividades del Plan Institucional de Archivos (PINAR)</t>
  </si>
  <si>
    <t>Fortalecimiento de las capacidades internas para estructurar los procesos precontractuales</t>
  </si>
  <si>
    <t xml:space="preserve">Gestion contractual </t>
  </si>
  <si>
    <t xml:space="preserve">Procesos de los cuales dependió el contrato en su ejecución </t>
  </si>
  <si>
    <t>Porcentaje de cumplimiento Plan de fortalecmiento de las capacidades internas para estructurar procesos precontractuales.</t>
  </si>
  <si>
    <t>Fortalecimiento y Sosteniblidad de las capacidades de las tecnologías de la información.</t>
  </si>
  <si>
    <t>Nivel de cumplimiento del Avance de la Implementación de las  unidades del Portafolio de Proyectos del PETI en la vigencia 2023</t>
  </si>
  <si>
    <t>Sumatoria del Nivel de Avance de la Implementación de las unidades de Proyecto del Portafolio PETI en la vigencia 2023</t>
  </si>
  <si>
    <t>Plan Estratégico del Talento Humano (PETH).</t>
  </si>
  <si>
    <t>APC-Colombia, algunas entidades de Gobierno, ciudadanía en general</t>
  </si>
  <si>
    <t>Nivel de cumplimiento del Plan Estratégico del Talento Humano en la vigencia 2023</t>
  </si>
  <si>
    <t>Canalización de Donaciones en Especie a través de APC-Colombia, que contribuyen a las prioridades de Gobierno</t>
  </si>
  <si>
    <t>Identificación y Priorización, Preparación y Formulación, Implementación y Seguimiento, Gestión Administrativa, Gestión Financiera, Gestión de Comunicaciones</t>
  </si>
  <si>
    <t>Agencias de Cooperación, Entidades Territoriales, Gobierno, Actores Bilaterales, Organismos Multilaterales, Sector Privado, Organizaciones de la sociedad civil, ciudadanía en general.</t>
  </si>
  <si>
    <t>Donaciones internacionales en especie canalizadas,alineadas al Plan Nacional de Desarrollo</t>
  </si>
  <si>
    <t>Sumatoria total del número de donaciones en especie entregadas alineadas al Plan Nacional de Desarrollo</t>
  </si>
  <si>
    <t>Ejecución de recursos de cooperación internacional no reembolsable administrados por la Entidad</t>
  </si>
  <si>
    <t>Gestión Contractual, Gestión Financiera, Gestión Administrativa</t>
  </si>
  <si>
    <t>Gobierno, Actores Bilaterales, Organismos Multilaterales, Sector Privado, Organizaciones de la sociedad civil, ciudadanía en general.</t>
  </si>
  <si>
    <t>Porcentaje de recursos entregados en administración ejecutados presupuestalmente</t>
  </si>
  <si>
    <t>(Recursos ejecutados presupuestalmente a nivel de obligaciones / Recursos  apropiados) * 100</t>
  </si>
  <si>
    <t>Validación de información para elaboración de estados financieros</t>
  </si>
  <si>
    <t>APC - Colombia</t>
  </si>
  <si>
    <t>Nivel de oportunidad de la entrega de los estados financieros</t>
  </si>
  <si>
    <t>Porcentaje de cumplimiento de la entrega de los estados financieros</t>
  </si>
  <si>
    <t>N.D.</t>
  </si>
  <si>
    <t xml:space="preserve"> $                                                             -  </t>
  </si>
  <si>
    <t xml:space="preserve"> $                                                                            -  </t>
  </si>
  <si>
    <t>52,82%</t>
  </si>
  <si>
    <t>86,69%</t>
  </si>
  <si>
    <t>92,94%</t>
  </si>
  <si>
    <t>Definir las capacitaciones requeridas en la entidad para fortalecer los procesos de la gestión, precontractual, contractual y postcontractual</t>
  </si>
  <si>
    <t>Cronograma para definir las acciones</t>
  </si>
  <si>
    <t>Lorena Leon</t>
  </si>
  <si>
    <t>Equipo Gestión Contractual</t>
  </si>
  <si>
    <t>Ejecutar las capacitaciones definidas</t>
  </si>
  <si>
    <t>Lista de asistencia y presentación del taller</t>
  </si>
  <si>
    <t>Aplicar el instrumento de medición de la percepción sobre las acciones de capacitación adelantadas y analizar los resultados con recomendaciones para la mejora</t>
  </si>
  <si>
    <t>Aplicación del instrumento</t>
  </si>
  <si>
    <t>Sostener el Modelo de Operación de TIC</t>
  </si>
  <si>
    <t>Reporte de avance de implementación de iniciativas del modelo de operación.</t>
  </si>
  <si>
    <t>Profesional Universitario - Luis Enrique Hurtado</t>
  </si>
  <si>
    <t>Personal del Grupo de Tecnologías, Director DAF, Hardware, Software, Servicios Tecnologicos, Sistemas de Información</t>
  </si>
  <si>
    <t>Incrementar las capacidades de TIC</t>
  </si>
  <si>
    <t>Reporte de avance en la actualización e implementación del Portafolio de unidades de Proyecto del PETI (Plan Estrategico de Tecnologías de la Información)</t>
  </si>
  <si>
    <t>Profesional Especializado G20 - José Héctor Martínez Mina</t>
  </si>
  <si>
    <t xml:space="preserve">Formular y publicar los planes que conforman el Plan Estratégico de Talento Hunmano (Plan Institucional de Capacitación, Plan de Estímulos e Incentivos, Plan Anual de Vacantes, Plan Anual de Vacaciones, Plan de Previsión del Talento Humano y Sistema de Gestión de Seguridad y Salud en el Trabajo) </t>
  </si>
  <si>
    <t xml:space="preserve">Planes formulados y publicados (Plan Institucional de Capacitación, Plan de Estímulos e Incentivos, Plan Anual de Vacantes, Plan Anual de Vacaciones, Plan de Previsión del Talento Humano y Plan Anual del Sistema de Gestión de Seguridad y Salud en el Trabajo) </t>
  </si>
  <si>
    <t>1/31/2023</t>
  </si>
  <si>
    <t>Julio César Cadavid Gómez</t>
  </si>
  <si>
    <t>Grupo de Talento Humano</t>
  </si>
  <si>
    <t>Gestionar la ejecución de los planes formulados que conforman el PETH</t>
  </si>
  <si>
    <t>Reportes de seguimiento a la ejecución de los planes.</t>
  </si>
  <si>
    <t>Realizar análisis de los resultados de la implementación de los planes bajo responsabilidad del proceso de Talento Humano</t>
  </si>
  <si>
    <t>Documento de análisis elaborado</t>
  </si>
  <si>
    <t>Promocionar a nivel interno y externo el instrumento que orienta el procedimiento actuallizado de donaciones en especie en la entidad</t>
  </si>
  <si>
    <t>Listas de Asistencia, correos electrónicos, publicaciones o piezas gráficas elaboradas</t>
  </si>
  <si>
    <t>Talento Humano (Profesional 2044-08 o Profesional 2044-10) Equipos de Cómputo, Página Web, Intranet, Extranet</t>
  </si>
  <si>
    <t>Brindar asesoría externa para el recibo en el país de donaciones en especie</t>
  </si>
  <si>
    <t>Actas de Reunión/Lista de asistencia, Correos electrónicos</t>
  </si>
  <si>
    <t>31/122023</t>
  </si>
  <si>
    <t>Talento Humano (Profesional 2044-08 o Profesional 2044-10)</t>
  </si>
  <si>
    <t>Otorgar los documentos requeridos para los trámites de importación, nacionalización y transporte  de las donaciones en especie</t>
  </si>
  <si>
    <t>Documentos emitidos por APC-Colombia a los Donantes y/o Agentes Aduaneros</t>
  </si>
  <si>
    <t>Realizar la verificación en campo y entrega de las donaciones en especie canalizadas a los beneficiarios finales, después de recibir confirmación de la nacionalización de la mercancía.</t>
  </si>
  <si>
    <t>Actas de Validación en Campo, Correos electrónicos con la confirmación de la nacionalización, Actas de Entrega de Donación</t>
  </si>
  <si>
    <t>Talento Humano (Profesional 2044-08 o Profesional 2044-10)   Equipos de Cómputo, Página Web, Extranet.</t>
  </si>
  <si>
    <t>Adelantar los procesos de contratación para la ejecución de recursos de cooperación internacional no reembolsable administrados por la entidad.</t>
  </si>
  <si>
    <t>Matriz de Contratos suscritos</t>
  </si>
  <si>
    <t>Equipo Gestión Contractual   Página Web, Intranet, Extranet</t>
  </si>
  <si>
    <t>Ejecutar los recursos de cooperación internacional no reembolsable entregados en administración a APC-Colombia.</t>
  </si>
  <si>
    <t>Reporte de ejecución presupuestal</t>
  </si>
  <si>
    <t>31/012023</t>
  </si>
  <si>
    <t>Equipo Administración de Recursos, Equipo Grupo de Gestión Financiera, Aplicativo SIIF Nación y Cíclope</t>
  </si>
  <si>
    <t>Presentar oportunamente los informes de seguimiento acordados con el Donante.</t>
  </si>
  <si>
    <t>Informes elaborados y presentados al Donante</t>
  </si>
  <si>
    <t>Registrar oportunamente las obligaciones tramitadas al grupo financiero</t>
  </si>
  <si>
    <t>Listado de obligaciones</t>
  </si>
  <si>
    <t>Carlos Castañeda</t>
  </si>
  <si>
    <t>Analizar y depurar las cuentas contables</t>
  </si>
  <si>
    <t>Ajustes contables</t>
  </si>
  <si>
    <t>Jonh Fausto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</si>
</sst>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0.0%"/>
    <numFmt numFmtId="166" formatCode="_-&quot;$&quot;* #,##0.00_-;\-&quot;$&quot;* #,##0.00_-;_-&quot;$&quot;* &quot;-&quot;??_-;_-@"/>
    <numFmt numFmtId="167" formatCode="_-&quot;$&quot;* #,##0.00_-;\-&quot;$&quot;* #,##0.00_-;_-&quot;$&quot;* &quot;-&quot;??_-;_-@_-"/>
    <numFmt numFmtId="168" formatCode="_-&quot;$&quot;* #,##0_-;\-&quot;$&quot;* #,##0_-;_-&quot;$&quot;* &quot;-&quot;??_-;_-@_-"/>
    <numFmt numFmtId="169" formatCode="_-&quot;$&quot;* #,##0_-;\-&quot;$&quot;* #,##0_-;_-&quot;$&quot;* &quot;-&quot;??_-;_-@"/>
    <numFmt numFmtId="170" formatCode="_-&quot;$&quot;* #,##0_-;\-&quot;$&quot;* #,##0_-;_-&quot;$&quot;* &quot;-&quot;_-;_-@_-"/>
    <numFmt numFmtId="171" formatCode="&quot;$&quot;#,##0"/>
    <numFmt numFmtId="172" formatCode="[$$-240A]\ #,##0.00"/>
    <numFmt numFmtId="173" formatCode="[$$-240A]\ #,##0"/>
    <numFmt numFmtId="174" formatCode="_-[$$-409]* #,##0.00_ ;_-[$$-409]* \-#,##0.00\ ;_-[$$-409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166" fontId="5" fillId="0" borderId="7" xfId="0" applyNumberFormat="1" applyFont="1" applyFill="1" applyBorder="1" applyAlignment="1">
      <alignment horizontal="left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left" vertical="center" wrapText="1"/>
    </xf>
    <xf numFmtId="9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4" fontId="5" fillId="0" borderId="12" xfId="0" applyNumberFormat="1" applyFont="1" applyFill="1" applyBorder="1" applyAlignment="1">
      <alignment horizontal="left" vertical="center" wrapText="1"/>
    </xf>
    <xf numFmtId="167" fontId="5" fillId="0" borderId="7" xfId="4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wrapText="1"/>
    </xf>
    <xf numFmtId="0" fontId="5" fillId="0" borderId="7" xfId="0" applyFont="1" applyFill="1" applyBorder="1" applyAlignment="1">
      <alignment horizontal="right" wrapText="1"/>
    </xf>
    <xf numFmtId="0" fontId="5" fillId="0" borderId="7" xfId="0" applyFont="1" applyFill="1" applyBorder="1" applyAlignment="1">
      <alignment horizontal="right" textRotation="90" wrapText="1"/>
    </xf>
    <xf numFmtId="168" fontId="5" fillId="0" borderId="7" xfId="4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right" wrapText="1"/>
    </xf>
    <xf numFmtId="0" fontId="5" fillId="0" borderId="16" xfId="0" applyFont="1" applyFill="1" applyBorder="1" applyAlignment="1">
      <alignment horizontal="right" textRotation="255" wrapText="1"/>
    </xf>
    <xf numFmtId="9" fontId="5" fillId="0" borderId="7" xfId="3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textRotation="255" wrapText="1"/>
    </xf>
    <xf numFmtId="9" fontId="5" fillId="0" borderId="7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textRotation="90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textRotation="255" wrapText="1"/>
    </xf>
    <xf numFmtId="0" fontId="9" fillId="0" borderId="16" xfId="0" applyFont="1" applyFill="1" applyBorder="1" applyAlignment="1">
      <alignment horizontal="left" vertical="center" textRotation="255" wrapText="1"/>
    </xf>
    <xf numFmtId="167" fontId="5" fillId="0" borderId="12" xfId="4" applyFont="1" applyFill="1" applyBorder="1" applyAlignment="1">
      <alignment horizontal="left" vertical="center" wrapText="1"/>
    </xf>
    <xf numFmtId="9" fontId="5" fillId="0" borderId="12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textRotation="255" wrapText="1"/>
    </xf>
    <xf numFmtId="0" fontId="9" fillId="0" borderId="18" xfId="0" applyFont="1" applyFill="1" applyBorder="1" applyAlignment="1">
      <alignment horizontal="left" vertical="center" textRotation="255" wrapText="1"/>
    </xf>
    <xf numFmtId="9" fontId="5" fillId="0" borderId="7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164" fontId="5" fillId="0" borderId="7" xfId="2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textRotation="90" wrapText="1" readingOrder="1"/>
    </xf>
    <xf numFmtId="0" fontId="4" fillId="0" borderId="7" xfId="0" applyFont="1" applyFill="1" applyBorder="1" applyAlignment="1">
      <alignment horizontal="left" vertical="top" textRotation="90" wrapText="1"/>
    </xf>
    <xf numFmtId="164" fontId="10" fillId="0" borderId="7" xfId="2" applyFont="1" applyFill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14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textRotation="255" wrapText="1"/>
    </xf>
    <xf numFmtId="169" fontId="5" fillId="0" borderId="7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164" fontId="5" fillId="0" borderId="7" xfId="2" applyFont="1" applyFill="1" applyBorder="1" applyAlignment="1">
      <alignment vertical="center"/>
    </xf>
    <xf numFmtId="9" fontId="5" fillId="0" borderId="7" xfId="3" applyFont="1" applyFill="1" applyBorder="1" applyAlignment="1">
      <alignment horizontal="left" vertical="center" wrapText="1"/>
    </xf>
    <xf numFmtId="9" fontId="5" fillId="0" borderId="3" xfId="0" applyNumberFormat="1" applyFont="1" applyFill="1" applyBorder="1" applyAlignment="1">
      <alignment horizontal="left" vertical="center" wrapText="1"/>
    </xf>
    <xf numFmtId="167" fontId="5" fillId="0" borderId="3" xfId="0" applyNumberFormat="1" applyFont="1" applyFill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9" fontId="5" fillId="0" borderId="19" xfId="0" applyNumberFormat="1" applyFont="1" applyFill="1" applyBorder="1" applyAlignment="1">
      <alignment horizontal="left" vertical="center" wrapText="1"/>
    </xf>
    <xf numFmtId="167" fontId="5" fillId="0" borderId="19" xfId="0" applyNumberFormat="1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14" fontId="5" fillId="0" borderId="19" xfId="0" applyNumberFormat="1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top" wrapText="1"/>
    </xf>
    <xf numFmtId="171" fontId="5" fillId="0" borderId="7" xfId="5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10" fontId="5" fillId="0" borderId="7" xfId="0" applyNumberFormat="1" applyFont="1" applyFill="1" applyBorder="1" applyAlignment="1">
      <alignment horizontal="left" vertical="top" wrapText="1"/>
    </xf>
    <xf numFmtId="165" fontId="5" fillId="0" borderId="7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165" fontId="5" fillId="0" borderId="7" xfId="3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5" fontId="5" fillId="0" borderId="7" xfId="3" applyNumberFormat="1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 textRotation="90" wrapText="1"/>
    </xf>
    <xf numFmtId="0" fontId="5" fillId="0" borderId="7" xfId="0" applyFont="1" applyFill="1" applyBorder="1" applyAlignment="1">
      <alignment horizontal="left" vertical="top" textRotation="255" wrapText="1"/>
    </xf>
    <xf numFmtId="0" fontId="7" fillId="0" borderId="5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171" fontId="3" fillId="0" borderId="9" xfId="5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textRotation="90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71" fontId="3" fillId="0" borderId="2" xfId="5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textRotation="90" wrapText="1"/>
    </xf>
    <xf numFmtId="164" fontId="5" fillId="0" borderId="7" xfId="2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textRotation="255" wrapText="1"/>
    </xf>
    <xf numFmtId="166" fontId="5" fillId="0" borderId="3" xfId="0" applyNumberFormat="1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left" vertical="center" wrapText="1"/>
    </xf>
    <xf numFmtId="9" fontId="6" fillId="0" borderId="19" xfId="0" applyNumberFormat="1" applyFont="1" applyFill="1" applyBorder="1" applyAlignment="1">
      <alignment horizontal="center" vertical="center" wrapText="1"/>
    </xf>
    <xf numFmtId="14" fontId="6" fillId="0" borderId="19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textRotation="90" wrapText="1"/>
    </xf>
    <xf numFmtId="174" fontId="6" fillId="0" borderId="19" xfId="0" applyNumberFormat="1" applyFont="1" applyFill="1" applyBorder="1" applyAlignment="1">
      <alignment horizontal="center" vertical="center" wrapText="1"/>
    </xf>
    <xf numFmtId="44" fontId="5" fillId="0" borderId="7" xfId="6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9" fontId="11" fillId="0" borderId="7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center" textRotation="90" wrapText="1"/>
    </xf>
    <xf numFmtId="3" fontId="11" fillId="0" borderId="7" xfId="0" applyNumberFormat="1" applyFont="1" applyFill="1" applyBorder="1" applyAlignment="1">
      <alignment horizontal="right" vertical="center" wrapText="1"/>
    </xf>
    <xf numFmtId="173" fontId="5" fillId="0" borderId="12" xfId="3" applyNumberFormat="1" applyFont="1" applyFill="1" applyBorder="1" applyAlignment="1">
      <alignment horizontal="center" vertical="center" wrapText="1"/>
    </xf>
    <xf numFmtId="173" fontId="5" fillId="0" borderId="14" xfId="3" applyNumberFormat="1" applyFont="1" applyFill="1" applyBorder="1" applyAlignment="1">
      <alignment horizontal="center" vertical="center" wrapText="1"/>
    </xf>
    <xf numFmtId="167" fontId="5" fillId="0" borderId="7" xfId="4" applyFont="1" applyFill="1" applyBorder="1" applyAlignment="1">
      <alignment horizontal="left" vertical="center" wrapText="1"/>
    </xf>
    <xf numFmtId="168" fontId="5" fillId="0" borderId="12" xfId="4" applyNumberFormat="1" applyFont="1" applyFill="1" applyBorder="1" applyAlignment="1">
      <alignment horizontal="left" vertical="center" wrapText="1"/>
    </xf>
    <xf numFmtId="168" fontId="5" fillId="0" borderId="14" xfId="4" applyNumberFormat="1" applyFont="1" applyFill="1" applyBorder="1" applyAlignment="1">
      <alignment horizontal="left" vertical="center" wrapText="1"/>
    </xf>
    <xf numFmtId="172" fontId="5" fillId="0" borderId="7" xfId="0" applyNumberFormat="1" applyFont="1" applyFill="1" applyBorder="1" applyAlignment="1">
      <alignment horizontal="left" vertical="center" wrapText="1"/>
    </xf>
    <xf numFmtId="168" fontId="5" fillId="0" borderId="12" xfId="0" applyNumberFormat="1" applyFont="1" applyFill="1" applyBorder="1" applyAlignment="1">
      <alignment horizontal="center" vertical="center" wrapText="1"/>
    </xf>
    <xf numFmtId="168" fontId="5" fillId="0" borderId="14" xfId="0" applyNumberFormat="1" applyFont="1" applyFill="1" applyBorder="1" applyAlignment="1">
      <alignment horizontal="center" vertical="center" wrapText="1"/>
    </xf>
    <xf numFmtId="168" fontId="5" fillId="0" borderId="13" xfId="0" applyNumberFormat="1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 wrapText="1"/>
    </xf>
    <xf numFmtId="9" fontId="5" fillId="0" borderId="13" xfId="0" applyNumberFormat="1" applyFont="1" applyFill="1" applyBorder="1" applyAlignment="1">
      <alignment horizontal="center" vertical="center" wrapText="1"/>
    </xf>
    <xf numFmtId="9" fontId="5" fillId="0" borderId="17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/>
    </xf>
    <xf numFmtId="9" fontId="5" fillId="0" borderId="14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left" vertical="center" wrapText="1"/>
    </xf>
    <xf numFmtId="9" fontId="5" fillId="0" borderId="7" xfId="3" applyFont="1" applyFill="1" applyBorder="1" applyAlignment="1">
      <alignment horizontal="left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 wrapText="1"/>
    </xf>
    <xf numFmtId="1" fontId="11" fillId="0" borderId="7" xfId="3" applyNumberFormat="1" applyFont="1" applyFill="1" applyBorder="1" applyAlignment="1">
      <alignment horizontal="left" vertical="center" wrapText="1"/>
    </xf>
    <xf numFmtId="43" fontId="11" fillId="0" borderId="7" xfId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9" fontId="5" fillId="0" borderId="12" xfId="0" applyNumberFormat="1" applyFont="1" applyFill="1" applyBorder="1" applyAlignment="1">
      <alignment horizontal="left" vertical="center" wrapText="1"/>
    </xf>
    <xf numFmtId="9" fontId="5" fillId="0" borderId="13" xfId="0" applyNumberFormat="1" applyFont="1" applyFill="1" applyBorder="1" applyAlignment="1">
      <alignment horizontal="left" vertical="center" wrapText="1"/>
    </xf>
    <xf numFmtId="9" fontId="5" fillId="0" borderId="14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164" fontId="5" fillId="0" borderId="7" xfId="2" applyFont="1" applyFill="1" applyBorder="1" applyAlignment="1">
      <alignment horizontal="center" vertical="center" wrapText="1"/>
    </xf>
    <xf numFmtId="169" fontId="5" fillId="0" borderId="7" xfId="0" applyNumberFormat="1" applyFont="1" applyFill="1" applyBorder="1" applyAlignment="1">
      <alignment horizontal="center" vertical="center" wrapText="1"/>
    </xf>
    <xf numFmtId="169" fontId="5" fillId="0" borderId="12" xfId="0" applyNumberFormat="1" applyFont="1" applyFill="1" applyBorder="1" applyAlignment="1">
      <alignment horizontal="center" vertical="center" wrapText="1"/>
    </xf>
    <xf numFmtId="169" fontId="5" fillId="0" borderId="1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7" xfId="3" applyFont="1" applyFill="1" applyBorder="1" applyAlignment="1">
      <alignment horizontal="center" vertical="center"/>
    </xf>
    <xf numFmtId="9" fontId="5" fillId="0" borderId="12" xfId="3" applyFont="1" applyFill="1" applyBorder="1" applyAlignment="1">
      <alignment horizontal="center" vertical="center" wrapText="1"/>
    </xf>
    <xf numFmtId="9" fontId="5" fillId="0" borderId="14" xfId="3" applyFont="1" applyFill="1" applyBorder="1" applyAlignment="1">
      <alignment horizontal="center" vertical="center" wrapText="1"/>
    </xf>
    <xf numFmtId="9" fontId="5" fillId="0" borderId="7" xfId="3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 wrapText="1"/>
    </xf>
    <xf numFmtId="166" fontId="5" fillId="0" borderId="13" xfId="0" applyNumberFormat="1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>
      <alignment horizontal="center" vertical="center" wrapText="1"/>
    </xf>
    <xf numFmtId="9" fontId="5" fillId="0" borderId="13" xfId="3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168" fontId="5" fillId="0" borderId="13" xfId="4" applyNumberFormat="1" applyFont="1" applyFill="1" applyBorder="1" applyAlignment="1">
      <alignment horizontal="left" vertical="center" wrapText="1"/>
    </xf>
    <xf numFmtId="167" fontId="5" fillId="0" borderId="12" xfId="4" applyFont="1" applyFill="1" applyBorder="1" applyAlignment="1">
      <alignment horizontal="left" vertical="center" wrapText="1"/>
    </xf>
    <xf numFmtId="167" fontId="5" fillId="0" borderId="14" xfId="4" applyFont="1" applyFill="1" applyBorder="1" applyAlignment="1">
      <alignment horizontal="left" vertical="center" wrapText="1"/>
    </xf>
    <xf numFmtId="166" fontId="5" fillId="0" borderId="17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67" fontId="5" fillId="0" borderId="12" xfId="4" applyFont="1" applyFill="1" applyBorder="1" applyAlignment="1">
      <alignment horizontal="center" vertical="center" wrapText="1"/>
    </xf>
    <xf numFmtId="167" fontId="5" fillId="0" borderId="13" xfId="4" applyFont="1" applyFill="1" applyBorder="1" applyAlignment="1">
      <alignment horizontal="center" vertical="center" wrapText="1"/>
    </xf>
    <xf numFmtId="167" fontId="5" fillId="0" borderId="14" xfId="4" applyFont="1" applyFill="1" applyBorder="1" applyAlignment="1">
      <alignment horizontal="center" vertical="center" wrapText="1"/>
    </xf>
  </cellXfs>
  <cellStyles count="7">
    <cellStyle name="Millares" xfId="1" builtinId="3"/>
    <cellStyle name="Moneda" xfId="6" builtinId="4"/>
    <cellStyle name="Moneda [0]" xfId="2" builtinId="7"/>
    <cellStyle name="Moneda [0] 2" xfId="5"/>
    <cellStyle name="Moneda 2" xf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83"/>
  <sheetViews>
    <sheetView showGridLines="0" tabSelected="1" topLeftCell="I61" zoomScale="80" zoomScaleNormal="80" zoomScaleSheetLayoutView="120" zoomScalePageLayoutView="120" workbookViewId="0">
      <selection activeCell="J63" sqref="J63:J64"/>
    </sheetView>
  </sheetViews>
  <sheetFormatPr baseColWidth="10" defaultColWidth="12.42578125" defaultRowHeight="48" customHeight="1" x14ac:dyDescent="0.25"/>
  <cols>
    <col min="1" max="5" width="15.7109375" style="107" hidden="1" customWidth="1"/>
    <col min="6" max="6" width="16" style="107" hidden="1" customWidth="1"/>
    <col min="7" max="8" width="15.7109375" style="107" hidden="1" customWidth="1"/>
    <col min="9" max="9" width="21.28515625" style="107" customWidth="1"/>
    <col min="10" max="15" width="15.7109375" style="107" customWidth="1"/>
    <col min="16" max="16" width="15.7109375" style="110" customWidth="1"/>
    <col min="17" max="22" width="15.7109375" style="107" customWidth="1"/>
    <col min="23" max="23" width="20.28515625" style="110" customWidth="1"/>
    <col min="24" max="24" width="21.85546875" style="107" customWidth="1"/>
    <col min="25" max="25" width="25.85546875" style="107" customWidth="1"/>
    <col min="26" max="26" width="15.7109375" style="107" customWidth="1"/>
    <col min="27" max="27" width="23.42578125" style="107" customWidth="1"/>
    <col min="28" max="30" width="15.7109375" style="107" customWidth="1"/>
    <col min="31" max="31" width="15.7109375" style="110" customWidth="1"/>
    <col min="32" max="35" width="5.7109375" style="107" customWidth="1"/>
    <col min="36" max="36" width="4.140625" style="107" bestFit="1" customWidth="1"/>
    <col min="37" max="42" width="5.7109375" style="107" customWidth="1"/>
    <col min="43" max="46" width="7.140625" style="107" bestFit="1" customWidth="1"/>
    <col min="47" max="47" width="10.140625" style="107" bestFit="1" customWidth="1"/>
    <col min="48" max="48" width="7.140625" style="107" bestFit="1" customWidth="1"/>
    <col min="49" max="49" width="13.140625" style="107" bestFit="1" customWidth="1"/>
    <col min="50" max="50" width="7.140625" style="107" bestFit="1" customWidth="1"/>
    <col min="51" max="51" width="10.140625" style="107" bestFit="1" customWidth="1"/>
    <col min="52" max="52" width="4.140625" style="107" bestFit="1" customWidth="1"/>
    <col min="53" max="53" width="7.140625" style="111" customWidth="1"/>
    <col min="54" max="55" width="7.140625" style="111" bestFit="1" customWidth="1"/>
    <col min="56" max="58" width="7.140625" style="111" customWidth="1"/>
    <col min="59" max="60" width="10.140625" style="111" bestFit="1" customWidth="1"/>
    <col min="61" max="61" width="7.140625" style="111" customWidth="1"/>
    <col min="62" max="62" width="7.140625" style="111" bestFit="1" customWidth="1"/>
    <col min="63" max="64" width="4.140625" style="111" bestFit="1" customWidth="1"/>
    <col min="65" max="68" width="7.140625" style="111" bestFit="1" customWidth="1"/>
    <col min="69" max="69" width="10.140625" style="111" bestFit="1" customWidth="1"/>
    <col min="70" max="70" width="4.140625" style="111" bestFit="1" customWidth="1"/>
    <col min="71" max="71" width="13.140625" style="111" bestFit="1" customWidth="1"/>
    <col min="72" max="73" width="10.140625" style="111" bestFit="1" customWidth="1"/>
    <col min="74" max="75" width="12.42578125" style="107" customWidth="1"/>
    <col min="76" max="16384" width="12.42578125" style="107"/>
  </cols>
  <sheetData>
    <row r="1" spans="1:75" s="70" customFormat="1" ht="15.75" customHeight="1" x14ac:dyDescent="0.25">
      <c r="A1" s="66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8"/>
      <c r="BV1" s="1"/>
      <c r="BW1" s="69"/>
    </row>
    <row r="2" spans="1:75" s="75" customFormat="1" ht="15.75" x14ac:dyDescent="0.25">
      <c r="A2" s="71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3"/>
      <c r="BV2" s="1"/>
      <c r="BW2" s="74"/>
    </row>
    <row r="3" spans="1:75" s="82" customFormat="1" ht="94.5" customHeight="1" x14ac:dyDescent="0.25">
      <c r="A3" s="76" t="s">
        <v>63</v>
      </c>
      <c r="B3" s="76" t="s">
        <v>62</v>
      </c>
      <c r="C3" s="77" t="s">
        <v>78</v>
      </c>
      <c r="D3" s="77" t="s">
        <v>64</v>
      </c>
      <c r="E3" s="77" t="s">
        <v>0</v>
      </c>
      <c r="F3" s="77" t="s">
        <v>65</v>
      </c>
      <c r="G3" s="77" t="s">
        <v>66</v>
      </c>
      <c r="H3" s="77" t="s">
        <v>67</v>
      </c>
      <c r="I3" s="77" t="s">
        <v>57</v>
      </c>
      <c r="J3" s="77" t="s">
        <v>68</v>
      </c>
      <c r="K3" s="77" t="s">
        <v>69</v>
      </c>
      <c r="L3" s="77" t="s">
        <v>70</v>
      </c>
      <c r="M3" s="77" t="s">
        <v>1</v>
      </c>
      <c r="N3" s="77" t="s">
        <v>2</v>
      </c>
      <c r="O3" s="77" t="s">
        <v>80</v>
      </c>
      <c r="P3" s="77" t="s">
        <v>82</v>
      </c>
      <c r="Q3" s="77" t="s">
        <v>83</v>
      </c>
      <c r="R3" s="77" t="s">
        <v>84</v>
      </c>
      <c r="S3" s="77" t="s">
        <v>85</v>
      </c>
      <c r="T3" s="77" t="s">
        <v>86</v>
      </c>
      <c r="U3" s="77" t="s">
        <v>87</v>
      </c>
      <c r="V3" s="77" t="s">
        <v>88</v>
      </c>
      <c r="W3" s="77" t="s">
        <v>71</v>
      </c>
      <c r="X3" s="77" t="s">
        <v>72</v>
      </c>
      <c r="Y3" s="77" t="s">
        <v>73</v>
      </c>
      <c r="Z3" s="77" t="s">
        <v>3</v>
      </c>
      <c r="AA3" s="77" t="s">
        <v>74</v>
      </c>
      <c r="AB3" s="77" t="s">
        <v>75</v>
      </c>
      <c r="AC3" s="77" t="s">
        <v>76</v>
      </c>
      <c r="AD3" s="77" t="s">
        <v>77</v>
      </c>
      <c r="AE3" s="77" t="s">
        <v>4</v>
      </c>
      <c r="AF3" s="78" t="s">
        <v>58</v>
      </c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0"/>
      <c r="BA3" s="78" t="s">
        <v>79</v>
      </c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80"/>
      <c r="BV3" s="81"/>
    </row>
    <row r="4" spans="1:75" s="2" customFormat="1" ht="150" customHeight="1" x14ac:dyDescent="0.25">
      <c r="A4" s="83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42" t="s">
        <v>5</v>
      </c>
      <c r="AG4" s="42" t="s">
        <v>5</v>
      </c>
      <c r="AH4" s="42" t="s">
        <v>5</v>
      </c>
      <c r="AI4" s="42" t="s">
        <v>6</v>
      </c>
      <c r="AJ4" s="42" t="s">
        <v>6</v>
      </c>
      <c r="AK4" s="42" t="s">
        <v>56</v>
      </c>
      <c r="AL4" s="42" t="s">
        <v>56</v>
      </c>
      <c r="AM4" s="42" t="s">
        <v>56</v>
      </c>
      <c r="AN4" s="42" t="s">
        <v>56</v>
      </c>
      <c r="AO4" s="42" t="s">
        <v>56</v>
      </c>
      <c r="AP4" s="42" t="s">
        <v>56</v>
      </c>
      <c r="AQ4" s="42" t="s">
        <v>56</v>
      </c>
      <c r="AR4" s="42" t="s">
        <v>56</v>
      </c>
      <c r="AS4" s="42" t="s">
        <v>56</v>
      </c>
      <c r="AT4" s="42" t="s">
        <v>56</v>
      </c>
      <c r="AU4" s="42" t="s">
        <v>7</v>
      </c>
      <c r="AV4" s="42" t="s">
        <v>8</v>
      </c>
      <c r="AW4" s="42" t="s">
        <v>8</v>
      </c>
      <c r="AX4" s="42" t="s">
        <v>8</v>
      </c>
      <c r="AY4" s="42" t="s">
        <v>9</v>
      </c>
      <c r="AZ4" s="42" t="s">
        <v>10</v>
      </c>
      <c r="BA4" s="43" t="s">
        <v>11</v>
      </c>
      <c r="BB4" s="43" t="s">
        <v>12</v>
      </c>
      <c r="BC4" s="43" t="s">
        <v>13</v>
      </c>
      <c r="BD4" s="43" t="s">
        <v>14</v>
      </c>
      <c r="BE4" s="43" t="s">
        <v>14</v>
      </c>
      <c r="BF4" s="43" t="s">
        <v>14</v>
      </c>
      <c r="BG4" s="43" t="s">
        <v>14</v>
      </c>
      <c r="BH4" s="43" t="s">
        <v>14</v>
      </c>
      <c r="BI4" s="43" t="s">
        <v>14</v>
      </c>
      <c r="BJ4" s="43" t="s">
        <v>42</v>
      </c>
      <c r="BK4" s="43" t="s">
        <v>54</v>
      </c>
      <c r="BL4" s="43" t="s">
        <v>42</v>
      </c>
      <c r="BM4" s="43" t="s">
        <v>42</v>
      </c>
      <c r="BN4" s="43" t="s">
        <v>42</v>
      </c>
      <c r="BO4" s="43" t="s">
        <v>42</v>
      </c>
      <c r="BP4" s="43" t="s">
        <v>42</v>
      </c>
      <c r="BQ4" s="43" t="s">
        <v>42</v>
      </c>
      <c r="BR4" s="43" t="s">
        <v>42</v>
      </c>
      <c r="BS4" s="43" t="s">
        <v>42</v>
      </c>
      <c r="BT4" s="43" t="s">
        <v>44</v>
      </c>
      <c r="BU4" s="43" t="s">
        <v>43</v>
      </c>
    </row>
    <row r="5" spans="1:75" s="2" customFormat="1" ht="150" customHeight="1" x14ac:dyDescent="0.25">
      <c r="A5" s="85"/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42" t="s">
        <v>17</v>
      </c>
      <c r="AG5" s="42" t="s">
        <v>18</v>
      </c>
      <c r="AH5" s="42" t="s">
        <v>59</v>
      </c>
      <c r="AI5" s="42" t="s">
        <v>20</v>
      </c>
      <c r="AJ5" s="42" t="s">
        <v>19</v>
      </c>
      <c r="AK5" s="42" t="s">
        <v>18</v>
      </c>
      <c r="AL5" s="42" t="s">
        <v>21</v>
      </c>
      <c r="AM5" s="42" t="s">
        <v>22</v>
      </c>
      <c r="AN5" s="42" t="s">
        <v>23</v>
      </c>
      <c r="AO5" s="42" t="s">
        <v>24</v>
      </c>
      <c r="AP5" s="42" t="s">
        <v>25</v>
      </c>
      <c r="AQ5" s="42" t="s">
        <v>26</v>
      </c>
      <c r="AR5" s="42" t="s">
        <v>27</v>
      </c>
      <c r="AS5" s="42" t="s">
        <v>28</v>
      </c>
      <c r="AT5" s="42" t="s">
        <v>19</v>
      </c>
      <c r="AU5" s="42" t="s">
        <v>30</v>
      </c>
      <c r="AV5" s="42" t="s">
        <v>31</v>
      </c>
      <c r="AW5" s="42" t="s">
        <v>29</v>
      </c>
      <c r="AX5" s="42" t="s">
        <v>60</v>
      </c>
      <c r="AY5" s="42" t="s">
        <v>32</v>
      </c>
      <c r="AZ5" s="42" t="s">
        <v>33</v>
      </c>
      <c r="BA5" s="43" t="s">
        <v>34</v>
      </c>
      <c r="BB5" s="43" t="s">
        <v>35</v>
      </c>
      <c r="BC5" s="43" t="s">
        <v>36</v>
      </c>
      <c r="BD5" s="43" t="s">
        <v>37</v>
      </c>
      <c r="BE5" s="43" t="s">
        <v>38</v>
      </c>
      <c r="BF5" s="43" t="s">
        <v>39</v>
      </c>
      <c r="BG5" s="43" t="s">
        <v>40</v>
      </c>
      <c r="BH5" s="43" t="s">
        <v>41</v>
      </c>
      <c r="BI5" s="43" t="s">
        <v>15</v>
      </c>
      <c r="BJ5" s="43" t="s">
        <v>16</v>
      </c>
      <c r="BK5" s="43" t="s">
        <v>55</v>
      </c>
      <c r="BL5" s="43" t="s">
        <v>53</v>
      </c>
      <c r="BM5" s="43" t="s">
        <v>52</v>
      </c>
      <c r="BN5" s="43" t="s">
        <v>51</v>
      </c>
      <c r="BO5" s="43" t="s">
        <v>50</v>
      </c>
      <c r="BP5" s="43" t="s">
        <v>49</v>
      </c>
      <c r="BQ5" s="43" t="s">
        <v>48</v>
      </c>
      <c r="BR5" s="43" t="s">
        <v>47</v>
      </c>
      <c r="BS5" s="43" t="s">
        <v>46</v>
      </c>
      <c r="BT5" s="43" t="s">
        <v>45</v>
      </c>
      <c r="BU5" s="43" t="s">
        <v>45</v>
      </c>
    </row>
    <row r="6" spans="1:75" s="92" customFormat="1" ht="99.95" customHeight="1" x14ac:dyDescent="0.25">
      <c r="A6" s="26"/>
      <c r="B6" s="37"/>
      <c r="C6" s="88"/>
      <c r="D6" s="88"/>
      <c r="E6" s="89"/>
      <c r="F6" s="37"/>
      <c r="G6" s="37"/>
      <c r="H6" s="26"/>
      <c r="I6" s="156" t="s">
        <v>89</v>
      </c>
      <c r="J6" s="156" t="s">
        <v>90</v>
      </c>
      <c r="K6" s="156" t="s">
        <v>91</v>
      </c>
      <c r="L6" s="156" t="s">
        <v>92</v>
      </c>
      <c r="M6" s="156" t="s">
        <v>93</v>
      </c>
      <c r="N6" s="156" t="s">
        <v>94</v>
      </c>
      <c r="O6" s="156" t="s">
        <v>95</v>
      </c>
      <c r="P6" s="156">
        <v>800</v>
      </c>
      <c r="Q6" s="156">
        <v>800</v>
      </c>
      <c r="R6" s="156">
        <v>40</v>
      </c>
      <c r="S6" s="156">
        <v>60</v>
      </c>
      <c r="T6" s="156">
        <v>90</v>
      </c>
      <c r="U6" s="156">
        <v>800</v>
      </c>
      <c r="V6" s="156">
        <v>800</v>
      </c>
      <c r="W6" s="198" t="s">
        <v>111</v>
      </c>
      <c r="X6" s="3" t="s">
        <v>112</v>
      </c>
      <c r="Y6" s="4"/>
      <c r="Z6" s="5">
        <v>0.2</v>
      </c>
      <c r="AA6" s="3" t="s">
        <v>113</v>
      </c>
      <c r="AB6" s="6">
        <v>44927</v>
      </c>
      <c r="AC6" s="6">
        <v>45291</v>
      </c>
      <c r="AD6" s="3"/>
      <c r="AE6" s="3" t="s">
        <v>114</v>
      </c>
      <c r="AF6" s="7"/>
      <c r="AG6" s="8"/>
      <c r="AH6" s="8"/>
      <c r="AI6" s="8"/>
      <c r="AJ6" s="8" t="s">
        <v>115</v>
      </c>
      <c r="AK6" s="8"/>
      <c r="AL6" s="8"/>
      <c r="AM6" s="8"/>
      <c r="AN6" s="8"/>
      <c r="AO6" s="8"/>
      <c r="AP6" s="8"/>
      <c r="AQ6" s="8" t="s">
        <v>115</v>
      </c>
      <c r="AR6" s="8"/>
      <c r="AS6" s="8"/>
      <c r="AT6" s="8"/>
      <c r="AU6" s="8"/>
      <c r="AV6" s="8" t="s">
        <v>115</v>
      </c>
      <c r="AW6" s="8" t="s">
        <v>115</v>
      </c>
      <c r="AX6" s="8"/>
      <c r="AY6" s="8"/>
      <c r="AZ6" s="8" t="s">
        <v>115</v>
      </c>
      <c r="BA6" s="8" t="s">
        <v>115</v>
      </c>
      <c r="BB6" s="8" t="s">
        <v>115</v>
      </c>
      <c r="BC6" s="8" t="s">
        <v>115</v>
      </c>
      <c r="BD6" s="8" t="s">
        <v>115</v>
      </c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90"/>
      <c r="BW6" s="91"/>
    </row>
    <row r="7" spans="1:75" s="92" customFormat="1" ht="99.95" customHeight="1" x14ac:dyDescent="0.25">
      <c r="A7" s="26"/>
      <c r="B7" s="37"/>
      <c r="C7" s="88"/>
      <c r="D7" s="88"/>
      <c r="E7" s="89"/>
      <c r="F7" s="37"/>
      <c r="G7" s="37"/>
      <c r="H7" s="26"/>
      <c r="I7" s="157"/>
      <c r="J7" s="199"/>
      <c r="K7" s="157"/>
      <c r="L7" s="199"/>
      <c r="M7" s="157"/>
      <c r="N7" s="157"/>
      <c r="O7" s="157"/>
      <c r="P7" s="199"/>
      <c r="Q7" s="157"/>
      <c r="R7" s="199"/>
      <c r="S7" s="199"/>
      <c r="T7" s="199"/>
      <c r="U7" s="199"/>
      <c r="V7" s="157"/>
      <c r="W7" s="199"/>
      <c r="X7" s="3" t="s">
        <v>116</v>
      </c>
      <c r="Y7" s="4"/>
      <c r="Z7" s="5">
        <v>0.2</v>
      </c>
      <c r="AA7" s="3" t="s">
        <v>117</v>
      </c>
      <c r="AB7" s="6">
        <v>44927</v>
      </c>
      <c r="AC7" s="6" t="s">
        <v>118</v>
      </c>
      <c r="AD7" s="3"/>
      <c r="AE7" s="3" t="s">
        <v>114</v>
      </c>
      <c r="AF7" s="7"/>
      <c r="AG7" s="8"/>
      <c r="AH7" s="8"/>
      <c r="AI7" s="8"/>
      <c r="AJ7" s="8" t="s">
        <v>115</v>
      </c>
      <c r="AK7" s="8"/>
      <c r="AL7" s="8"/>
      <c r="AM7" s="8"/>
      <c r="AN7" s="8"/>
      <c r="AO7" s="8"/>
      <c r="AP7" s="8"/>
      <c r="AQ7" s="8" t="s">
        <v>115</v>
      </c>
      <c r="AR7" s="8"/>
      <c r="AS7" s="8"/>
      <c r="AT7" s="8"/>
      <c r="AU7" s="8"/>
      <c r="AV7" s="8" t="s">
        <v>115</v>
      </c>
      <c r="AW7" s="8" t="s">
        <v>115</v>
      </c>
      <c r="AX7" s="8"/>
      <c r="AY7" s="8"/>
      <c r="AZ7" s="8" t="s">
        <v>115</v>
      </c>
      <c r="BA7" s="8" t="s">
        <v>115</v>
      </c>
      <c r="BB7" s="8" t="s">
        <v>115</v>
      </c>
      <c r="BC7" s="8" t="s">
        <v>115</v>
      </c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90"/>
      <c r="BW7" s="91"/>
    </row>
    <row r="8" spans="1:75" s="92" customFormat="1" ht="99.95" customHeight="1" x14ac:dyDescent="0.25">
      <c r="A8" s="26"/>
      <c r="B8" s="37"/>
      <c r="C8" s="88"/>
      <c r="D8" s="88"/>
      <c r="E8" s="89"/>
      <c r="F8" s="37"/>
      <c r="G8" s="37"/>
      <c r="H8" s="26"/>
      <c r="I8" s="157"/>
      <c r="J8" s="199"/>
      <c r="K8" s="157"/>
      <c r="L8" s="199"/>
      <c r="M8" s="157"/>
      <c r="N8" s="157"/>
      <c r="O8" s="157"/>
      <c r="P8" s="199"/>
      <c r="Q8" s="157"/>
      <c r="R8" s="199"/>
      <c r="S8" s="199"/>
      <c r="T8" s="199"/>
      <c r="U8" s="199"/>
      <c r="V8" s="157"/>
      <c r="W8" s="199"/>
      <c r="X8" s="3" t="s">
        <v>119</v>
      </c>
      <c r="Y8" s="3"/>
      <c r="Z8" s="5">
        <v>0.2</v>
      </c>
      <c r="AA8" s="3" t="s">
        <v>120</v>
      </c>
      <c r="AB8" s="6">
        <v>44927</v>
      </c>
      <c r="AC8" s="6">
        <v>44957</v>
      </c>
      <c r="AD8" s="3"/>
      <c r="AE8" s="3" t="s">
        <v>114</v>
      </c>
      <c r="AF8" s="7"/>
      <c r="AG8" s="8"/>
      <c r="AH8" s="8"/>
      <c r="AI8" s="8"/>
      <c r="AJ8" s="8" t="s">
        <v>115</v>
      </c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 t="s">
        <v>115</v>
      </c>
      <c r="AW8" s="8"/>
      <c r="AX8" s="8"/>
      <c r="AY8" s="8"/>
      <c r="AZ8" s="8" t="s">
        <v>115</v>
      </c>
      <c r="BA8" s="8" t="s">
        <v>115</v>
      </c>
      <c r="BB8" s="8" t="s">
        <v>115</v>
      </c>
      <c r="BC8" s="8" t="s">
        <v>115</v>
      </c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90"/>
      <c r="BW8" s="91"/>
    </row>
    <row r="9" spans="1:75" s="92" customFormat="1" ht="99.95" customHeight="1" x14ac:dyDescent="0.25">
      <c r="A9" s="26"/>
      <c r="B9" s="37"/>
      <c r="C9" s="88"/>
      <c r="D9" s="88"/>
      <c r="E9" s="89"/>
      <c r="F9" s="37"/>
      <c r="G9" s="37"/>
      <c r="H9" s="26"/>
      <c r="I9" s="157"/>
      <c r="J9" s="199"/>
      <c r="K9" s="157"/>
      <c r="L9" s="199"/>
      <c r="M9" s="157"/>
      <c r="N9" s="157"/>
      <c r="O9" s="157"/>
      <c r="P9" s="199"/>
      <c r="Q9" s="157"/>
      <c r="R9" s="199"/>
      <c r="S9" s="199"/>
      <c r="T9" s="199"/>
      <c r="U9" s="199"/>
      <c r="V9" s="157"/>
      <c r="W9" s="199"/>
      <c r="X9" s="3" t="s">
        <v>121</v>
      </c>
      <c r="Y9" s="4"/>
      <c r="Z9" s="5">
        <v>0.2</v>
      </c>
      <c r="AA9" s="3" t="s">
        <v>122</v>
      </c>
      <c r="AB9" s="6">
        <v>44927</v>
      </c>
      <c r="AC9" s="6">
        <v>45291</v>
      </c>
      <c r="AD9" s="3"/>
      <c r="AE9" s="3" t="s">
        <v>114</v>
      </c>
      <c r="AF9" s="7"/>
      <c r="AG9" s="8"/>
      <c r="AH9" s="8"/>
      <c r="AI9" s="8"/>
      <c r="AJ9" s="8" t="s">
        <v>115</v>
      </c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 t="s">
        <v>115</v>
      </c>
      <c r="AW9" s="8"/>
      <c r="AX9" s="8"/>
      <c r="AY9" s="8"/>
      <c r="AZ9" s="8" t="s">
        <v>115</v>
      </c>
      <c r="BA9" s="8" t="s">
        <v>115</v>
      </c>
      <c r="BB9" s="8" t="s">
        <v>115</v>
      </c>
      <c r="BC9" s="8" t="s">
        <v>115</v>
      </c>
      <c r="BD9" s="8" t="s">
        <v>115</v>
      </c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90"/>
      <c r="BW9" s="91"/>
    </row>
    <row r="10" spans="1:75" s="92" customFormat="1" ht="99.95" customHeight="1" x14ac:dyDescent="0.25">
      <c r="A10" s="26"/>
      <c r="B10" s="37"/>
      <c r="C10" s="88"/>
      <c r="D10" s="88"/>
      <c r="E10" s="89"/>
      <c r="F10" s="37"/>
      <c r="G10" s="37"/>
      <c r="H10" s="26"/>
      <c r="I10" s="157"/>
      <c r="J10" s="199"/>
      <c r="K10" s="157"/>
      <c r="L10" s="199"/>
      <c r="M10" s="157"/>
      <c r="N10" s="157"/>
      <c r="O10" s="157"/>
      <c r="P10" s="199"/>
      <c r="Q10" s="157"/>
      <c r="R10" s="199"/>
      <c r="S10" s="199"/>
      <c r="T10" s="199"/>
      <c r="U10" s="199"/>
      <c r="V10" s="157"/>
      <c r="W10" s="199"/>
      <c r="X10" s="3" t="s">
        <v>123</v>
      </c>
      <c r="Y10" s="9"/>
      <c r="Z10" s="10">
        <v>0.1</v>
      </c>
      <c r="AA10" s="11" t="s">
        <v>124</v>
      </c>
      <c r="AB10" s="12">
        <v>44927</v>
      </c>
      <c r="AC10" s="6">
        <v>45291</v>
      </c>
      <c r="AD10" s="3"/>
      <c r="AE10" s="3" t="s">
        <v>114</v>
      </c>
      <c r="AF10" s="7"/>
      <c r="AG10" s="8"/>
      <c r="AH10" s="8"/>
      <c r="AI10" s="8"/>
      <c r="AJ10" s="8" t="s">
        <v>115</v>
      </c>
      <c r="AK10" s="8"/>
      <c r="AL10" s="3" t="s">
        <v>115</v>
      </c>
      <c r="AM10" s="3" t="s">
        <v>115</v>
      </c>
      <c r="AN10" s="3" t="s">
        <v>115</v>
      </c>
      <c r="AO10" s="8"/>
      <c r="AP10" s="8"/>
      <c r="AQ10" s="8" t="s">
        <v>115</v>
      </c>
      <c r="AR10" s="8" t="s">
        <v>115</v>
      </c>
      <c r="AS10" s="8" t="s">
        <v>115</v>
      </c>
      <c r="AT10" s="8" t="s">
        <v>115</v>
      </c>
      <c r="AU10" s="8" t="s">
        <v>115</v>
      </c>
      <c r="AV10" s="8" t="s">
        <v>115</v>
      </c>
      <c r="AW10" s="8"/>
      <c r="AX10" s="8"/>
      <c r="AY10" s="8"/>
      <c r="AZ10" s="8" t="s">
        <v>115</v>
      </c>
      <c r="BA10" s="8" t="s">
        <v>115</v>
      </c>
      <c r="BB10" s="8" t="s">
        <v>115</v>
      </c>
      <c r="BC10" s="8" t="s">
        <v>115</v>
      </c>
      <c r="BD10" s="8" t="s">
        <v>115</v>
      </c>
      <c r="BE10" s="8"/>
      <c r="BF10" s="8" t="s">
        <v>115</v>
      </c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90"/>
      <c r="BW10" s="91"/>
    </row>
    <row r="11" spans="1:75" s="92" customFormat="1" ht="99.95" customHeight="1" x14ac:dyDescent="0.25">
      <c r="A11" s="26"/>
      <c r="B11" s="37"/>
      <c r="C11" s="88"/>
      <c r="D11" s="88"/>
      <c r="E11" s="89"/>
      <c r="F11" s="37"/>
      <c r="G11" s="37"/>
      <c r="H11" s="26"/>
      <c r="I11" s="169"/>
      <c r="J11" s="200"/>
      <c r="K11" s="169"/>
      <c r="L11" s="200"/>
      <c r="M11" s="169"/>
      <c r="N11" s="169"/>
      <c r="O11" s="169"/>
      <c r="P11" s="200"/>
      <c r="Q11" s="169"/>
      <c r="R11" s="200"/>
      <c r="S11" s="200"/>
      <c r="T11" s="200"/>
      <c r="U11" s="200"/>
      <c r="V11" s="169"/>
      <c r="W11" s="200"/>
      <c r="X11" s="3" t="s">
        <v>125</v>
      </c>
      <c r="Y11" s="9"/>
      <c r="Z11" s="10">
        <v>0.1</v>
      </c>
      <c r="AA11" s="11" t="s">
        <v>126</v>
      </c>
      <c r="AB11" s="12">
        <v>45047</v>
      </c>
      <c r="AC11" s="6">
        <v>45291</v>
      </c>
      <c r="AD11" s="3"/>
      <c r="AE11" s="3" t="s">
        <v>114</v>
      </c>
      <c r="AF11" s="7"/>
      <c r="AG11" s="8"/>
      <c r="AH11" s="8"/>
      <c r="AI11" s="8"/>
      <c r="AJ11" s="8" t="s">
        <v>115</v>
      </c>
      <c r="AK11" s="8"/>
      <c r="AL11" s="3" t="s">
        <v>115</v>
      </c>
      <c r="AM11" s="3" t="s">
        <v>115</v>
      </c>
      <c r="AN11" s="3" t="s">
        <v>115</v>
      </c>
      <c r="AO11" s="8"/>
      <c r="AP11" s="8"/>
      <c r="AQ11" s="8" t="s">
        <v>115</v>
      </c>
      <c r="AR11" s="8" t="s">
        <v>115</v>
      </c>
      <c r="AS11" s="8" t="s">
        <v>115</v>
      </c>
      <c r="AT11" s="8" t="s">
        <v>115</v>
      </c>
      <c r="AU11" s="8" t="s">
        <v>115</v>
      </c>
      <c r="AV11" s="8" t="s">
        <v>115</v>
      </c>
      <c r="AW11" s="8"/>
      <c r="AX11" s="8"/>
      <c r="AY11" s="8"/>
      <c r="AZ11" s="8" t="s">
        <v>115</v>
      </c>
      <c r="BA11" s="8" t="s">
        <v>115</v>
      </c>
      <c r="BB11" s="8" t="s">
        <v>115</v>
      </c>
      <c r="BC11" s="8" t="s">
        <v>115</v>
      </c>
      <c r="BD11" s="8" t="s">
        <v>115</v>
      </c>
      <c r="BE11" s="8"/>
      <c r="BF11" s="8" t="s">
        <v>115</v>
      </c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90"/>
      <c r="BW11" s="91"/>
    </row>
    <row r="12" spans="1:75" s="92" customFormat="1" ht="99.95" customHeight="1" x14ac:dyDescent="0.2">
      <c r="A12" s="26"/>
      <c r="B12" s="37"/>
      <c r="C12" s="88"/>
      <c r="D12" s="88"/>
      <c r="E12" s="89"/>
      <c r="F12" s="37"/>
      <c r="G12" s="37"/>
      <c r="H12" s="26"/>
      <c r="I12" s="156" t="s">
        <v>96</v>
      </c>
      <c r="J12" s="156" t="s">
        <v>90</v>
      </c>
      <c r="K12" s="156" t="s">
        <v>97</v>
      </c>
      <c r="L12" s="156" t="s">
        <v>98</v>
      </c>
      <c r="M12" s="156" t="s">
        <v>99</v>
      </c>
      <c r="N12" s="156" t="s">
        <v>100</v>
      </c>
      <c r="O12" s="166" t="s">
        <v>101</v>
      </c>
      <c r="P12" s="166">
        <v>0.75</v>
      </c>
      <c r="Q12" s="166">
        <v>0.8</v>
      </c>
      <c r="R12" s="166">
        <v>0.7</v>
      </c>
      <c r="S12" s="166">
        <v>0.73</v>
      </c>
      <c r="T12" s="166">
        <v>0.75</v>
      </c>
      <c r="U12" s="166">
        <v>0.8</v>
      </c>
      <c r="V12" s="166">
        <v>0.8</v>
      </c>
      <c r="W12" s="137"/>
      <c r="X12" s="3" t="s">
        <v>127</v>
      </c>
      <c r="Y12" s="13"/>
      <c r="Z12" s="5">
        <v>0.35</v>
      </c>
      <c r="AA12" s="3" t="s">
        <v>128</v>
      </c>
      <c r="AB12" s="12">
        <v>45017</v>
      </c>
      <c r="AC12" s="6">
        <v>45291</v>
      </c>
      <c r="AD12" s="3"/>
      <c r="AE12" s="3" t="s">
        <v>114</v>
      </c>
      <c r="AF12" s="14"/>
      <c r="AG12" s="15"/>
      <c r="AH12" s="15"/>
      <c r="AI12" s="15"/>
      <c r="AJ12" s="8" t="s">
        <v>115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8" t="s">
        <v>115</v>
      </c>
      <c r="AV12" s="8" t="s">
        <v>115</v>
      </c>
      <c r="AW12" s="15"/>
      <c r="AX12" s="8"/>
      <c r="AY12" s="15"/>
      <c r="AZ12" s="8" t="s">
        <v>115</v>
      </c>
      <c r="BA12" s="16"/>
      <c r="BB12" s="8" t="s">
        <v>115</v>
      </c>
      <c r="BC12" s="8" t="s">
        <v>115</v>
      </c>
      <c r="BD12" s="8" t="s">
        <v>115</v>
      </c>
      <c r="BE12" s="16"/>
      <c r="BF12" s="16"/>
      <c r="BG12" s="16"/>
      <c r="BH12" s="15"/>
      <c r="BI12" s="16"/>
      <c r="BJ12" s="16"/>
      <c r="BK12" s="16"/>
      <c r="BL12" s="15"/>
      <c r="BM12" s="16"/>
      <c r="BN12" s="16"/>
      <c r="BO12" s="16"/>
      <c r="BP12" s="16"/>
      <c r="BQ12" s="16"/>
      <c r="BR12" s="16"/>
      <c r="BS12" s="16"/>
      <c r="BT12" s="16"/>
      <c r="BU12" s="16"/>
      <c r="BV12" s="90"/>
      <c r="BW12" s="91"/>
    </row>
    <row r="13" spans="1:75" s="92" customFormat="1" ht="99.95" customHeight="1" x14ac:dyDescent="0.2">
      <c r="A13" s="26"/>
      <c r="B13" s="37"/>
      <c r="C13" s="88"/>
      <c r="D13" s="88"/>
      <c r="E13" s="89"/>
      <c r="F13" s="37"/>
      <c r="G13" s="37"/>
      <c r="H13" s="26"/>
      <c r="I13" s="157"/>
      <c r="J13" s="157"/>
      <c r="K13" s="157"/>
      <c r="L13" s="157"/>
      <c r="M13" s="157"/>
      <c r="N13" s="157"/>
      <c r="O13" s="157"/>
      <c r="P13" s="167"/>
      <c r="Q13" s="167"/>
      <c r="R13" s="167"/>
      <c r="S13" s="167"/>
      <c r="T13" s="167"/>
      <c r="U13" s="167"/>
      <c r="V13" s="167"/>
      <c r="W13" s="191"/>
      <c r="X13" s="3" t="s">
        <v>129</v>
      </c>
      <c r="Y13" s="17"/>
      <c r="Z13" s="5">
        <v>0.35</v>
      </c>
      <c r="AA13" s="3" t="s">
        <v>130</v>
      </c>
      <c r="AB13" s="12">
        <v>44927</v>
      </c>
      <c r="AC13" s="6">
        <v>45291</v>
      </c>
      <c r="AD13" s="3"/>
      <c r="AE13" s="3" t="s">
        <v>114</v>
      </c>
      <c r="AF13" s="14"/>
      <c r="AG13" s="15"/>
      <c r="AH13" s="15"/>
      <c r="AI13" s="15"/>
      <c r="AJ13" s="8" t="s">
        <v>115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8" t="s">
        <v>115</v>
      </c>
      <c r="AW13" s="15"/>
      <c r="AX13" s="8" t="s">
        <v>115</v>
      </c>
      <c r="AY13" s="15"/>
      <c r="AZ13" s="8" t="s">
        <v>115</v>
      </c>
      <c r="BA13" s="16"/>
      <c r="BB13" s="8" t="s">
        <v>115</v>
      </c>
      <c r="BC13" s="8" t="s">
        <v>115</v>
      </c>
      <c r="BD13" s="16"/>
      <c r="BE13" s="16"/>
      <c r="BF13" s="15"/>
      <c r="BG13" s="15"/>
      <c r="BH13" s="15"/>
      <c r="BI13" s="15"/>
      <c r="BJ13" s="15"/>
      <c r="BK13" s="15"/>
      <c r="BL13" s="15"/>
      <c r="BM13" s="15"/>
      <c r="BN13" s="16"/>
      <c r="BO13" s="16"/>
      <c r="BP13" s="16"/>
      <c r="BQ13" s="16"/>
      <c r="BR13" s="16"/>
      <c r="BS13" s="16"/>
      <c r="BT13" s="16"/>
      <c r="BU13" s="16"/>
      <c r="BV13" s="90"/>
      <c r="BW13" s="91"/>
    </row>
    <row r="14" spans="1:75" s="92" customFormat="1" ht="99.95" customHeight="1" x14ac:dyDescent="0.2">
      <c r="A14" s="26"/>
      <c r="B14" s="37"/>
      <c r="C14" s="88"/>
      <c r="D14" s="88"/>
      <c r="E14" s="89"/>
      <c r="F14" s="37"/>
      <c r="G14" s="37"/>
      <c r="H14" s="26"/>
      <c r="I14" s="169"/>
      <c r="J14" s="169"/>
      <c r="K14" s="169"/>
      <c r="L14" s="169"/>
      <c r="M14" s="169"/>
      <c r="N14" s="169"/>
      <c r="O14" s="169"/>
      <c r="P14" s="168"/>
      <c r="Q14" s="168"/>
      <c r="R14" s="168"/>
      <c r="S14" s="168"/>
      <c r="T14" s="168"/>
      <c r="U14" s="168"/>
      <c r="V14" s="168"/>
      <c r="W14" s="138"/>
      <c r="X14" s="3" t="s">
        <v>131</v>
      </c>
      <c r="Y14" s="13"/>
      <c r="Z14" s="5">
        <v>0.3</v>
      </c>
      <c r="AA14" s="3" t="s">
        <v>132</v>
      </c>
      <c r="AB14" s="12">
        <v>45231</v>
      </c>
      <c r="AC14" s="6">
        <v>45291</v>
      </c>
      <c r="AD14" s="3"/>
      <c r="AE14" s="3" t="s">
        <v>114</v>
      </c>
      <c r="AF14" s="14"/>
      <c r="AG14" s="15"/>
      <c r="AH14" s="15"/>
      <c r="AI14" s="15"/>
      <c r="AJ14" s="8" t="s">
        <v>115</v>
      </c>
      <c r="AK14" s="15"/>
      <c r="AL14" s="15"/>
      <c r="AM14" s="15"/>
      <c r="AN14" s="15"/>
      <c r="AO14" s="15"/>
      <c r="AP14" s="8"/>
      <c r="AQ14" s="8" t="s">
        <v>115</v>
      </c>
      <c r="AR14" s="8" t="s">
        <v>115</v>
      </c>
      <c r="AS14" s="15"/>
      <c r="AT14" s="15"/>
      <c r="AU14" s="15"/>
      <c r="AV14" s="8" t="s">
        <v>115</v>
      </c>
      <c r="AW14" s="8" t="s">
        <v>115</v>
      </c>
      <c r="AX14" s="15"/>
      <c r="AY14" s="15"/>
      <c r="AZ14" s="8" t="s">
        <v>115</v>
      </c>
      <c r="BA14" s="16"/>
      <c r="BB14" s="8" t="s">
        <v>115</v>
      </c>
      <c r="BC14" s="8" t="s">
        <v>115</v>
      </c>
      <c r="BD14" s="16"/>
      <c r="BE14" s="16"/>
      <c r="BF14" s="8" t="s">
        <v>115</v>
      </c>
      <c r="BG14" s="16"/>
      <c r="BH14" s="15"/>
      <c r="BI14" s="16"/>
      <c r="BJ14" s="16"/>
      <c r="BK14" s="16"/>
      <c r="BL14" s="15"/>
      <c r="BM14" s="16"/>
      <c r="BN14" s="16"/>
      <c r="BO14" s="16"/>
      <c r="BP14" s="16"/>
      <c r="BQ14" s="16"/>
      <c r="BR14" s="16"/>
      <c r="BS14" s="16"/>
      <c r="BT14" s="16"/>
      <c r="BU14" s="16"/>
      <c r="BV14" s="90"/>
      <c r="BW14" s="91"/>
    </row>
    <row r="15" spans="1:75" s="92" customFormat="1" ht="99.95" customHeight="1" x14ac:dyDescent="0.2">
      <c r="A15" s="26"/>
      <c r="B15" s="37"/>
      <c r="C15" s="88"/>
      <c r="D15" s="88"/>
      <c r="E15" s="89"/>
      <c r="F15" s="37"/>
      <c r="G15" s="37"/>
      <c r="H15" s="26"/>
      <c r="I15" s="150" t="s">
        <v>102</v>
      </c>
      <c r="J15" s="150" t="s">
        <v>90</v>
      </c>
      <c r="K15" s="150" t="s">
        <v>103</v>
      </c>
      <c r="L15" s="150" t="s">
        <v>104</v>
      </c>
      <c r="M15" s="150" t="s">
        <v>105</v>
      </c>
      <c r="N15" s="150" t="s">
        <v>106</v>
      </c>
      <c r="O15" s="150" t="s">
        <v>107</v>
      </c>
      <c r="P15" s="150">
        <v>2</v>
      </c>
      <c r="Q15" s="150">
        <v>2</v>
      </c>
      <c r="R15" s="150">
        <v>0</v>
      </c>
      <c r="S15" s="150">
        <v>0</v>
      </c>
      <c r="T15" s="150">
        <v>1</v>
      </c>
      <c r="U15" s="150">
        <v>1</v>
      </c>
      <c r="V15" s="150">
        <v>2</v>
      </c>
      <c r="W15" s="201"/>
      <c r="X15" s="3" t="s">
        <v>133</v>
      </c>
      <c r="Y15" s="13"/>
      <c r="Z15" s="5">
        <v>0.35</v>
      </c>
      <c r="AA15" s="3" t="s">
        <v>134</v>
      </c>
      <c r="AB15" s="12">
        <v>45017</v>
      </c>
      <c r="AC15" s="6">
        <v>45291</v>
      </c>
      <c r="AD15" s="18"/>
      <c r="AE15" s="3" t="s">
        <v>114</v>
      </c>
      <c r="AF15" s="19"/>
      <c r="AG15" s="19"/>
      <c r="AH15" s="15"/>
      <c r="AI15" s="19"/>
      <c r="AJ15" s="8" t="s">
        <v>115</v>
      </c>
      <c r="AK15" s="19"/>
      <c r="AL15" s="19"/>
      <c r="AM15" s="19"/>
      <c r="AN15" s="19"/>
      <c r="AO15" s="19"/>
      <c r="AP15" s="19"/>
      <c r="AQ15" s="8"/>
      <c r="AR15" s="8"/>
      <c r="AS15" s="19"/>
      <c r="AT15" s="15"/>
      <c r="AU15" s="19"/>
      <c r="AV15" s="8" t="s">
        <v>115</v>
      </c>
      <c r="AW15" s="19"/>
      <c r="AX15" s="15"/>
      <c r="AY15" s="19"/>
      <c r="AZ15" s="8" t="s">
        <v>115</v>
      </c>
      <c r="BA15" s="20"/>
      <c r="BB15" s="8" t="s">
        <v>115</v>
      </c>
      <c r="BC15" s="8" t="s">
        <v>115</v>
      </c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90"/>
      <c r="BW15" s="91"/>
    </row>
    <row r="16" spans="1:75" s="92" customFormat="1" ht="99.95" customHeight="1" x14ac:dyDescent="0.2">
      <c r="A16" s="26"/>
      <c r="B16" s="37"/>
      <c r="C16" s="88"/>
      <c r="D16" s="88"/>
      <c r="E16" s="89"/>
      <c r="F16" s="37"/>
      <c r="G16" s="37"/>
      <c r="H16" s="26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202"/>
      <c r="X16" s="3" t="s">
        <v>135</v>
      </c>
      <c r="Y16" s="4"/>
      <c r="Z16" s="21">
        <v>0.35</v>
      </c>
      <c r="AA16" s="3" t="s">
        <v>136</v>
      </c>
      <c r="AB16" s="12">
        <v>45108</v>
      </c>
      <c r="AC16" s="6">
        <v>45291</v>
      </c>
      <c r="AD16" s="18"/>
      <c r="AE16" s="3" t="s">
        <v>114</v>
      </c>
      <c r="AF16" s="15"/>
      <c r="AG16" s="15"/>
      <c r="AH16" s="15"/>
      <c r="AI16" s="15"/>
      <c r="AJ16" s="8" t="s">
        <v>115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8" t="s">
        <v>115</v>
      </c>
      <c r="AW16" s="15"/>
      <c r="AX16" s="8" t="s">
        <v>115</v>
      </c>
      <c r="AY16" s="8" t="s">
        <v>115</v>
      </c>
      <c r="AZ16" s="8" t="s">
        <v>115</v>
      </c>
      <c r="BA16" s="22"/>
      <c r="BB16" s="8" t="s">
        <v>115</v>
      </c>
      <c r="BC16" s="8" t="s">
        <v>115</v>
      </c>
      <c r="BD16" s="8" t="s">
        <v>115</v>
      </c>
      <c r="BE16" s="22"/>
      <c r="BF16" s="22"/>
      <c r="BG16" s="22"/>
      <c r="BH16" s="8" t="s">
        <v>115</v>
      </c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90"/>
      <c r="BW16" s="91"/>
    </row>
    <row r="17" spans="1:75" s="92" customFormat="1" ht="99.95" customHeight="1" x14ac:dyDescent="0.2">
      <c r="A17" s="26"/>
      <c r="B17" s="37"/>
      <c r="C17" s="88"/>
      <c r="D17" s="88"/>
      <c r="E17" s="89"/>
      <c r="F17" s="37"/>
      <c r="G17" s="37"/>
      <c r="H17" s="26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203"/>
      <c r="X17" s="3" t="s">
        <v>137</v>
      </c>
      <c r="Y17" s="4"/>
      <c r="Z17" s="21">
        <v>0.3</v>
      </c>
      <c r="AA17" s="3" t="s">
        <v>138</v>
      </c>
      <c r="AB17" s="12">
        <v>45017</v>
      </c>
      <c r="AC17" s="6">
        <v>45291</v>
      </c>
      <c r="AD17" s="18"/>
      <c r="AE17" s="3" t="s">
        <v>114</v>
      </c>
      <c r="AF17" s="15"/>
      <c r="AG17" s="15"/>
      <c r="AH17" s="15"/>
      <c r="AI17" s="15"/>
      <c r="AJ17" s="8" t="s">
        <v>115</v>
      </c>
      <c r="AK17" s="15"/>
      <c r="AL17" s="15"/>
      <c r="AM17" s="15"/>
      <c r="AN17" s="15"/>
      <c r="AO17" s="15"/>
      <c r="AP17" s="15"/>
      <c r="AQ17" s="8" t="s">
        <v>115</v>
      </c>
      <c r="AR17" s="15"/>
      <c r="AS17" s="15"/>
      <c r="AT17" s="15"/>
      <c r="AU17" s="15"/>
      <c r="AV17" s="8" t="s">
        <v>115</v>
      </c>
      <c r="AW17" s="15"/>
      <c r="AX17" s="8" t="s">
        <v>115</v>
      </c>
      <c r="AY17" s="8" t="s">
        <v>115</v>
      </c>
      <c r="AZ17" s="8" t="s">
        <v>115</v>
      </c>
      <c r="BA17" s="22"/>
      <c r="BB17" s="8" t="s">
        <v>115</v>
      </c>
      <c r="BC17" s="8" t="s">
        <v>115</v>
      </c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90"/>
      <c r="BW17" s="91"/>
    </row>
    <row r="18" spans="1:75" s="92" customFormat="1" ht="99.95" customHeight="1" x14ac:dyDescent="0.2">
      <c r="A18" s="26"/>
      <c r="B18" s="37"/>
      <c r="C18" s="88"/>
      <c r="D18" s="88"/>
      <c r="E18" s="89"/>
      <c r="F18" s="37"/>
      <c r="G18" s="37"/>
      <c r="H18" s="26"/>
      <c r="I18" s="174" t="s">
        <v>108</v>
      </c>
      <c r="J18" s="174" t="s">
        <v>90</v>
      </c>
      <c r="K18" s="174" t="s">
        <v>103</v>
      </c>
      <c r="L18" s="174" t="s">
        <v>104</v>
      </c>
      <c r="M18" s="174" t="s">
        <v>109</v>
      </c>
      <c r="N18" s="174" t="s">
        <v>110</v>
      </c>
      <c r="O18" s="174" t="s">
        <v>107</v>
      </c>
      <c r="P18" s="174">
        <v>2</v>
      </c>
      <c r="Q18" s="174">
        <v>2</v>
      </c>
      <c r="R18" s="174">
        <v>0</v>
      </c>
      <c r="S18" s="174">
        <v>0</v>
      </c>
      <c r="T18" s="174">
        <v>1</v>
      </c>
      <c r="U18" s="174">
        <v>1</v>
      </c>
      <c r="V18" s="174">
        <v>2</v>
      </c>
      <c r="W18" s="174"/>
      <c r="X18" s="3" t="s">
        <v>139</v>
      </c>
      <c r="Y18" s="4"/>
      <c r="Z18" s="21">
        <v>0.5</v>
      </c>
      <c r="AA18" s="3" t="s">
        <v>140</v>
      </c>
      <c r="AB18" s="6">
        <v>45017</v>
      </c>
      <c r="AC18" s="6">
        <v>45199</v>
      </c>
      <c r="AD18" s="18"/>
      <c r="AE18" s="3" t="s">
        <v>114</v>
      </c>
      <c r="AF18" s="15"/>
      <c r="AG18" s="15"/>
      <c r="AH18" s="15"/>
      <c r="AI18" s="15"/>
      <c r="AJ18" s="8" t="s">
        <v>115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8" t="s">
        <v>115</v>
      </c>
      <c r="AW18" s="15"/>
      <c r="AX18" s="8" t="s">
        <v>115</v>
      </c>
      <c r="AY18" s="8" t="s">
        <v>115</v>
      </c>
      <c r="AZ18" s="8" t="s">
        <v>115</v>
      </c>
      <c r="BA18" s="22"/>
      <c r="BB18" s="8" t="s">
        <v>115</v>
      </c>
      <c r="BC18" s="8" t="s">
        <v>115</v>
      </c>
      <c r="BD18" s="8" t="s">
        <v>115</v>
      </c>
      <c r="BE18" s="22"/>
      <c r="BF18" s="22"/>
      <c r="BG18" s="22"/>
      <c r="BH18" s="8" t="s">
        <v>115</v>
      </c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90"/>
      <c r="BW18" s="91"/>
    </row>
    <row r="19" spans="1:75" s="92" customFormat="1" ht="99.95" customHeight="1" x14ac:dyDescent="0.2">
      <c r="A19" s="26"/>
      <c r="B19" s="37"/>
      <c r="C19" s="88"/>
      <c r="D19" s="88"/>
      <c r="E19" s="89"/>
      <c r="F19" s="37"/>
      <c r="G19" s="37"/>
      <c r="H19" s="26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3" t="s">
        <v>141</v>
      </c>
      <c r="Y19" s="4"/>
      <c r="Z19" s="21">
        <v>0.5</v>
      </c>
      <c r="AA19" s="3" t="s">
        <v>142</v>
      </c>
      <c r="AB19" s="6">
        <v>45017</v>
      </c>
      <c r="AC19" s="6">
        <v>45291</v>
      </c>
      <c r="AD19" s="18"/>
      <c r="AE19" s="3" t="s">
        <v>114</v>
      </c>
      <c r="AF19" s="15"/>
      <c r="AG19" s="15"/>
      <c r="AH19" s="15"/>
      <c r="AI19" s="15"/>
      <c r="AJ19" s="8" t="s">
        <v>115</v>
      </c>
      <c r="AK19" s="15"/>
      <c r="AL19" s="15"/>
      <c r="AM19" s="15"/>
      <c r="AN19" s="15"/>
      <c r="AO19" s="15"/>
      <c r="AP19" s="15"/>
      <c r="AQ19" s="8" t="s">
        <v>115</v>
      </c>
      <c r="AR19" s="15"/>
      <c r="AS19" s="15"/>
      <c r="AT19" s="15"/>
      <c r="AU19" s="15"/>
      <c r="AV19" s="8" t="s">
        <v>115</v>
      </c>
      <c r="AW19" s="15"/>
      <c r="AX19" s="8" t="s">
        <v>115</v>
      </c>
      <c r="AY19" s="8" t="s">
        <v>115</v>
      </c>
      <c r="AZ19" s="8" t="s">
        <v>115</v>
      </c>
      <c r="BA19" s="22"/>
      <c r="BB19" s="8" t="s">
        <v>115</v>
      </c>
      <c r="BC19" s="8" t="s">
        <v>115</v>
      </c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90"/>
      <c r="BW19" s="91"/>
    </row>
    <row r="20" spans="1:75" s="92" customFormat="1" ht="99.95" customHeight="1" x14ac:dyDescent="0.25">
      <c r="A20" s="26"/>
      <c r="B20" s="37"/>
      <c r="C20" s="88"/>
      <c r="D20" s="88"/>
      <c r="E20" s="89"/>
      <c r="F20" s="37"/>
      <c r="G20" s="37"/>
      <c r="H20" s="93"/>
      <c r="I20" s="156" t="s">
        <v>143</v>
      </c>
      <c r="J20" s="156" t="s">
        <v>144</v>
      </c>
      <c r="K20" s="156" t="s">
        <v>145</v>
      </c>
      <c r="L20" s="156" t="s">
        <v>146</v>
      </c>
      <c r="M20" s="156" t="s">
        <v>147</v>
      </c>
      <c r="N20" s="156" t="s">
        <v>148</v>
      </c>
      <c r="O20" s="156" t="s">
        <v>149</v>
      </c>
      <c r="P20" s="195">
        <v>8</v>
      </c>
      <c r="Q20" s="195">
        <v>6</v>
      </c>
      <c r="R20" s="195">
        <v>1</v>
      </c>
      <c r="S20" s="195">
        <v>4</v>
      </c>
      <c r="T20" s="195">
        <v>4</v>
      </c>
      <c r="U20" s="195">
        <v>6</v>
      </c>
      <c r="V20" s="195">
        <v>6</v>
      </c>
      <c r="W20" s="137">
        <v>8000000000</v>
      </c>
      <c r="X20" s="3" t="s">
        <v>161</v>
      </c>
      <c r="Y20" s="13">
        <v>8000000000</v>
      </c>
      <c r="Z20" s="23">
        <v>0.5</v>
      </c>
      <c r="AA20" s="3" t="s">
        <v>162</v>
      </c>
      <c r="AB20" s="6">
        <v>44986</v>
      </c>
      <c r="AC20" s="6">
        <v>45291</v>
      </c>
      <c r="AD20" s="3" t="s">
        <v>163</v>
      </c>
      <c r="AE20" s="3" t="s">
        <v>164</v>
      </c>
      <c r="AF20" s="24" t="s">
        <v>165</v>
      </c>
      <c r="AG20" s="3" t="s">
        <v>165</v>
      </c>
      <c r="AH20" s="25" t="s">
        <v>165</v>
      </c>
      <c r="AI20" s="3"/>
      <c r="AJ20" s="3"/>
      <c r="AK20" s="3" t="s">
        <v>165</v>
      </c>
      <c r="AL20" s="3"/>
      <c r="AM20" s="3"/>
      <c r="AN20" s="3"/>
      <c r="AO20" s="3"/>
      <c r="AP20" s="3"/>
      <c r="AQ20" s="3"/>
      <c r="AR20" s="3"/>
      <c r="AS20" s="3"/>
      <c r="AT20" s="26"/>
      <c r="AU20" s="3"/>
      <c r="AV20" s="3"/>
      <c r="AW20" s="3"/>
      <c r="AX20" s="26"/>
      <c r="AY20" s="3" t="s">
        <v>165</v>
      </c>
      <c r="AZ20" s="3"/>
      <c r="BA20" s="27"/>
      <c r="BB20" s="3"/>
      <c r="BC20" s="27"/>
      <c r="BD20" s="27"/>
      <c r="BE20" s="27"/>
      <c r="BF20" s="27"/>
      <c r="BG20" s="27"/>
      <c r="BH20" s="3"/>
      <c r="BI20" s="27"/>
      <c r="BJ20" s="27"/>
      <c r="BK20" s="27"/>
      <c r="BL20" s="3"/>
      <c r="BM20" s="27"/>
      <c r="BN20" s="27"/>
      <c r="BO20" s="27"/>
      <c r="BP20" s="27"/>
      <c r="BQ20" s="27"/>
      <c r="BR20" s="27"/>
      <c r="BS20" s="27"/>
      <c r="BT20" s="27"/>
      <c r="BU20" s="27"/>
      <c r="BV20" s="90"/>
      <c r="BW20" s="91"/>
    </row>
    <row r="21" spans="1:75" s="92" customFormat="1" ht="99.95" customHeight="1" x14ac:dyDescent="0.25">
      <c r="A21" s="26"/>
      <c r="B21" s="37"/>
      <c r="C21" s="88"/>
      <c r="D21" s="88"/>
      <c r="E21" s="89"/>
      <c r="F21" s="37"/>
      <c r="G21" s="37"/>
      <c r="H21" s="93"/>
      <c r="I21" s="157"/>
      <c r="J21" s="157"/>
      <c r="K21" s="157"/>
      <c r="L21" s="157"/>
      <c r="M21" s="157"/>
      <c r="N21" s="157"/>
      <c r="O21" s="157"/>
      <c r="P21" s="196"/>
      <c r="Q21" s="196"/>
      <c r="R21" s="196"/>
      <c r="S21" s="196"/>
      <c r="T21" s="196"/>
      <c r="U21" s="196"/>
      <c r="V21" s="196"/>
      <c r="W21" s="191"/>
      <c r="X21" s="3" t="s">
        <v>166</v>
      </c>
      <c r="Y21" s="17">
        <v>0</v>
      </c>
      <c r="Z21" s="23">
        <v>0.5</v>
      </c>
      <c r="AA21" s="3" t="s">
        <v>167</v>
      </c>
      <c r="AB21" s="6">
        <v>45078</v>
      </c>
      <c r="AC21" s="6">
        <v>45291</v>
      </c>
      <c r="AD21" s="3" t="s">
        <v>163</v>
      </c>
      <c r="AE21" s="3" t="s">
        <v>164</v>
      </c>
      <c r="AF21" s="24" t="s">
        <v>165</v>
      </c>
      <c r="AG21" s="3"/>
      <c r="AH21" s="25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26"/>
      <c r="AU21" s="3"/>
      <c r="AV21" s="3"/>
      <c r="AW21" s="3"/>
      <c r="AX21" s="8"/>
      <c r="AY21" s="3" t="s">
        <v>165</v>
      </c>
      <c r="AZ21" s="3"/>
      <c r="BA21" s="27"/>
      <c r="BB21" s="3"/>
      <c r="BC21" s="27"/>
      <c r="BD21" s="27"/>
      <c r="BE21" s="27"/>
      <c r="BF21" s="3"/>
      <c r="BG21" s="3"/>
      <c r="BH21" s="3"/>
      <c r="BI21" s="3"/>
      <c r="BJ21" s="3"/>
      <c r="BK21" s="3"/>
      <c r="BL21" s="3"/>
      <c r="BM21" s="3"/>
      <c r="BN21" s="27"/>
      <c r="BO21" s="27"/>
      <c r="BP21" s="27"/>
      <c r="BQ21" s="27"/>
      <c r="BR21" s="27"/>
      <c r="BS21" s="27"/>
      <c r="BT21" s="27"/>
      <c r="BU21" s="27"/>
      <c r="BV21" s="90"/>
      <c r="BW21" s="91"/>
    </row>
    <row r="22" spans="1:75" s="92" customFormat="1" ht="99.95" customHeight="1" x14ac:dyDescent="0.25">
      <c r="A22" s="26"/>
      <c r="B22" s="37"/>
      <c r="C22" s="88"/>
      <c r="D22" s="88"/>
      <c r="E22" s="89"/>
      <c r="F22" s="37"/>
      <c r="G22" s="37"/>
      <c r="H22" s="93"/>
      <c r="I22" s="156" t="s">
        <v>150</v>
      </c>
      <c r="J22" s="156" t="s">
        <v>144</v>
      </c>
      <c r="K22" s="156" t="s">
        <v>151</v>
      </c>
      <c r="L22" s="156" t="s">
        <v>152</v>
      </c>
      <c r="M22" s="156" t="s">
        <v>153</v>
      </c>
      <c r="N22" s="156" t="s">
        <v>154</v>
      </c>
      <c r="O22" s="156" t="s">
        <v>149</v>
      </c>
      <c r="P22" s="156">
        <v>5</v>
      </c>
      <c r="Q22" s="156">
        <v>7</v>
      </c>
      <c r="R22" s="156">
        <v>0</v>
      </c>
      <c r="S22" s="156">
        <v>0</v>
      </c>
      <c r="T22" s="156">
        <v>4</v>
      </c>
      <c r="U22" s="156">
        <v>7</v>
      </c>
      <c r="V22" s="156">
        <v>7</v>
      </c>
      <c r="W22" s="192">
        <v>132000000</v>
      </c>
      <c r="X22" s="3" t="s">
        <v>168</v>
      </c>
      <c r="Y22" s="13">
        <v>99000000</v>
      </c>
      <c r="Z22" s="23">
        <v>0.7</v>
      </c>
      <c r="AA22" s="3" t="s">
        <v>169</v>
      </c>
      <c r="AB22" s="6">
        <v>44927</v>
      </c>
      <c r="AC22" s="6">
        <v>45275</v>
      </c>
      <c r="AD22" s="3" t="s">
        <v>170</v>
      </c>
      <c r="AE22" s="3" t="s">
        <v>164</v>
      </c>
      <c r="AF22" s="28" t="s">
        <v>165</v>
      </c>
      <c r="AG22" s="28"/>
      <c r="AH22" s="25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6"/>
      <c r="AU22" s="28"/>
      <c r="AV22" s="28"/>
      <c r="AW22" s="28"/>
      <c r="AX22" s="26"/>
      <c r="AY22" s="28" t="s">
        <v>165</v>
      </c>
      <c r="AZ22" s="28"/>
      <c r="BA22" s="29"/>
      <c r="BB22" s="29"/>
      <c r="BC22" s="29"/>
      <c r="BD22" s="29"/>
      <c r="BE22" s="29"/>
      <c r="BF22" s="29"/>
      <c r="BG22" s="29"/>
      <c r="BH22" s="30" t="s">
        <v>115</v>
      </c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90"/>
      <c r="BW22" s="91"/>
    </row>
    <row r="23" spans="1:75" s="49" customFormat="1" ht="99.95" customHeight="1" x14ac:dyDescent="0.2">
      <c r="A23" s="26"/>
      <c r="B23" s="37"/>
      <c r="C23" s="88"/>
      <c r="D23" s="88"/>
      <c r="E23" s="89"/>
      <c r="F23" s="37"/>
      <c r="G23" s="37"/>
      <c r="H23" s="26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93"/>
      <c r="X23" s="11" t="s">
        <v>171</v>
      </c>
      <c r="Y23" s="31">
        <v>33000000</v>
      </c>
      <c r="Z23" s="32">
        <v>0.3</v>
      </c>
      <c r="AA23" s="33" t="s">
        <v>172</v>
      </c>
      <c r="AB23" s="12">
        <v>45109</v>
      </c>
      <c r="AC23" s="12">
        <v>45291</v>
      </c>
      <c r="AD23" s="3" t="s">
        <v>170</v>
      </c>
      <c r="AE23" s="11" t="s">
        <v>164</v>
      </c>
      <c r="AF23" s="34" t="s">
        <v>165</v>
      </c>
      <c r="AG23" s="34"/>
      <c r="AH23" s="25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26"/>
      <c r="AU23" s="34"/>
      <c r="AV23" s="34"/>
      <c r="AW23" s="34"/>
      <c r="AX23" s="26"/>
      <c r="AY23" s="34" t="s">
        <v>165</v>
      </c>
      <c r="AZ23" s="34"/>
      <c r="BA23" s="35"/>
      <c r="BB23" s="35"/>
      <c r="BC23" s="35"/>
      <c r="BD23" s="35"/>
      <c r="BE23" s="35"/>
      <c r="BF23" s="35"/>
      <c r="BG23" s="35"/>
      <c r="BH23" s="36" t="s">
        <v>165</v>
      </c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90"/>
      <c r="BW23" s="94"/>
    </row>
    <row r="24" spans="1:75" s="49" customFormat="1" ht="99.95" customHeight="1" x14ac:dyDescent="0.25">
      <c r="A24" s="26"/>
      <c r="B24" s="37"/>
      <c r="C24" s="88"/>
      <c r="D24" s="88"/>
      <c r="E24" s="89"/>
      <c r="F24" s="37"/>
      <c r="G24" s="37"/>
      <c r="H24" s="26"/>
      <c r="I24" s="188" t="s">
        <v>155</v>
      </c>
      <c r="J24" s="188" t="s">
        <v>144</v>
      </c>
      <c r="K24" s="188" t="s">
        <v>156</v>
      </c>
      <c r="L24" s="188" t="s">
        <v>157</v>
      </c>
      <c r="M24" s="188" t="s">
        <v>158</v>
      </c>
      <c r="N24" s="188" t="s">
        <v>159</v>
      </c>
      <c r="O24" s="188" t="s">
        <v>160</v>
      </c>
      <c r="P24" s="150"/>
      <c r="Q24" s="188">
        <v>40</v>
      </c>
      <c r="R24" s="188">
        <v>0</v>
      </c>
      <c r="S24" s="188">
        <v>3</v>
      </c>
      <c r="T24" s="188">
        <v>20</v>
      </c>
      <c r="U24" s="188">
        <v>40</v>
      </c>
      <c r="V24" s="188">
        <v>40</v>
      </c>
      <c r="W24" s="181" t="s">
        <v>173</v>
      </c>
      <c r="X24" s="150" t="s">
        <v>174</v>
      </c>
      <c r="Y24" s="181"/>
      <c r="Z24" s="176">
        <v>0.8</v>
      </c>
      <c r="AA24" s="150" t="s">
        <v>175</v>
      </c>
      <c r="AB24" s="185">
        <v>44958</v>
      </c>
      <c r="AC24" s="185">
        <v>45169</v>
      </c>
      <c r="AD24" s="185" t="s">
        <v>163</v>
      </c>
      <c r="AE24" s="185" t="s">
        <v>164</v>
      </c>
      <c r="AF24" s="150" t="s">
        <v>165</v>
      </c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90"/>
      <c r="BW24" s="94"/>
    </row>
    <row r="25" spans="1:75" s="49" customFormat="1" ht="99.95" customHeight="1" x14ac:dyDescent="0.25">
      <c r="A25" s="26"/>
      <c r="B25" s="37"/>
      <c r="C25" s="88"/>
      <c r="D25" s="88"/>
      <c r="E25" s="89"/>
      <c r="F25" s="37"/>
      <c r="G25" s="37"/>
      <c r="H25" s="26"/>
      <c r="I25" s="189"/>
      <c r="J25" s="189"/>
      <c r="K25" s="189"/>
      <c r="L25" s="189"/>
      <c r="M25" s="189"/>
      <c r="N25" s="189"/>
      <c r="O25" s="189"/>
      <c r="P25" s="151"/>
      <c r="Q25" s="189"/>
      <c r="R25" s="189"/>
      <c r="S25" s="189"/>
      <c r="T25" s="189"/>
      <c r="U25" s="189"/>
      <c r="V25" s="189"/>
      <c r="W25" s="182"/>
      <c r="X25" s="152"/>
      <c r="Y25" s="183"/>
      <c r="Z25" s="177"/>
      <c r="AA25" s="152"/>
      <c r="AB25" s="187"/>
      <c r="AC25" s="187"/>
      <c r="AD25" s="187"/>
      <c r="AE25" s="187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90"/>
      <c r="BW25" s="94"/>
    </row>
    <row r="26" spans="1:75" s="49" customFormat="1" ht="99.95" customHeight="1" x14ac:dyDescent="0.25">
      <c r="A26" s="26"/>
      <c r="B26" s="37"/>
      <c r="C26" s="88"/>
      <c r="D26" s="88"/>
      <c r="E26" s="89"/>
      <c r="F26" s="37"/>
      <c r="G26" s="37"/>
      <c r="H26" s="26"/>
      <c r="I26" s="189"/>
      <c r="J26" s="189"/>
      <c r="K26" s="189"/>
      <c r="L26" s="189"/>
      <c r="M26" s="189"/>
      <c r="N26" s="189"/>
      <c r="O26" s="189"/>
      <c r="P26" s="151"/>
      <c r="Q26" s="189"/>
      <c r="R26" s="189"/>
      <c r="S26" s="189"/>
      <c r="T26" s="189"/>
      <c r="U26" s="189"/>
      <c r="V26" s="189"/>
      <c r="W26" s="182"/>
      <c r="X26" s="150" t="s">
        <v>176</v>
      </c>
      <c r="Y26" s="181" t="s">
        <v>173</v>
      </c>
      <c r="Z26" s="176">
        <v>0.2</v>
      </c>
      <c r="AA26" s="150" t="s">
        <v>177</v>
      </c>
      <c r="AB26" s="185">
        <v>45047</v>
      </c>
      <c r="AC26" s="185">
        <v>45291</v>
      </c>
      <c r="AD26" s="150" t="s">
        <v>163</v>
      </c>
      <c r="AE26" s="150" t="s">
        <v>164</v>
      </c>
      <c r="AF26" s="150" t="s">
        <v>165</v>
      </c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 t="s">
        <v>165</v>
      </c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90"/>
      <c r="BW26" s="94"/>
    </row>
    <row r="27" spans="1:75" s="49" customFormat="1" ht="99.95" customHeight="1" x14ac:dyDescent="0.25">
      <c r="A27" s="26"/>
      <c r="B27" s="37"/>
      <c r="C27" s="88"/>
      <c r="D27" s="88"/>
      <c r="E27" s="89"/>
      <c r="F27" s="37"/>
      <c r="G27" s="37"/>
      <c r="H27" s="26"/>
      <c r="I27" s="189"/>
      <c r="J27" s="189"/>
      <c r="K27" s="189"/>
      <c r="L27" s="189"/>
      <c r="M27" s="189"/>
      <c r="N27" s="189"/>
      <c r="O27" s="189"/>
      <c r="P27" s="151"/>
      <c r="Q27" s="189"/>
      <c r="R27" s="189"/>
      <c r="S27" s="189"/>
      <c r="T27" s="189"/>
      <c r="U27" s="189"/>
      <c r="V27" s="189"/>
      <c r="W27" s="182"/>
      <c r="X27" s="151"/>
      <c r="Y27" s="182"/>
      <c r="Z27" s="184"/>
      <c r="AA27" s="151"/>
      <c r="AB27" s="186"/>
      <c r="AC27" s="186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90"/>
      <c r="BW27" s="94"/>
    </row>
    <row r="28" spans="1:75" s="49" customFormat="1" ht="99.95" customHeight="1" x14ac:dyDescent="0.25">
      <c r="A28" s="26"/>
      <c r="B28" s="37"/>
      <c r="C28" s="88"/>
      <c r="D28" s="88"/>
      <c r="E28" s="89"/>
      <c r="F28" s="37"/>
      <c r="G28" s="37"/>
      <c r="H28" s="26"/>
      <c r="I28" s="190"/>
      <c r="J28" s="190"/>
      <c r="K28" s="190"/>
      <c r="L28" s="190"/>
      <c r="M28" s="190"/>
      <c r="N28" s="190"/>
      <c r="O28" s="190"/>
      <c r="P28" s="197"/>
      <c r="Q28" s="190"/>
      <c r="R28" s="190"/>
      <c r="S28" s="190"/>
      <c r="T28" s="190"/>
      <c r="U28" s="190"/>
      <c r="V28" s="190"/>
      <c r="W28" s="194"/>
      <c r="X28" s="152"/>
      <c r="Y28" s="183"/>
      <c r="Z28" s="177"/>
      <c r="AA28" s="152"/>
      <c r="AB28" s="187"/>
      <c r="AC28" s="187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90"/>
      <c r="BW28" s="94"/>
    </row>
    <row r="29" spans="1:75" s="49" customFormat="1" ht="99.95" customHeight="1" x14ac:dyDescent="0.25">
      <c r="A29" s="26"/>
      <c r="B29" s="37"/>
      <c r="C29" s="88"/>
      <c r="D29" s="88"/>
      <c r="E29" s="89"/>
      <c r="F29" s="37"/>
      <c r="G29" s="37"/>
      <c r="H29" s="26"/>
      <c r="I29" s="150" t="s">
        <v>178</v>
      </c>
      <c r="J29" s="150" t="s">
        <v>179</v>
      </c>
      <c r="K29" s="150" t="s">
        <v>180</v>
      </c>
      <c r="L29" s="150" t="s">
        <v>181</v>
      </c>
      <c r="M29" s="150" t="s">
        <v>182</v>
      </c>
      <c r="N29" s="150" t="s">
        <v>183</v>
      </c>
      <c r="O29" s="150" t="s">
        <v>184</v>
      </c>
      <c r="P29" s="174">
        <v>2</v>
      </c>
      <c r="Q29" s="178">
        <v>1</v>
      </c>
      <c r="R29" s="178">
        <v>0.1</v>
      </c>
      <c r="S29" s="179">
        <v>0.5</v>
      </c>
      <c r="T29" s="179">
        <v>0.75</v>
      </c>
      <c r="U29" s="179">
        <v>1</v>
      </c>
      <c r="V29" s="178">
        <v>1</v>
      </c>
      <c r="W29" s="170">
        <v>69300000</v>
      </c>
      <c r="X29" s="39" t="s">
        <v>200</v>
      </c>
      <c r="Y29" s="40">
        <v>69300000</v>
      </c>
      <c r="Z29" s="5">
        <v>0.5</v>
      </c>
      <c r="AA29" s="8" t="s">
        <v>201</v>
      </c>
      <c r="AB29" s="41">
        <v>44928</v>
      </c>
      <c r="AC29" s="41">
        <v>45290</v>
      </c>
      <c r="AD29" s="39" t="s">
        <v>202</v>
      </c>
      <c r="AE29" s="8" t="s">
        <v>203</v>
      </c>
      <c r="AF29" s="42" t="s">
        <v>115</v>
      </c>
      <c r="AG29" s="42" t="s">
        <v>115</v>
      </c>
      <c r="AH29" s="42" t="s">
        <v>165</v>
      </c>
      <c r="AI29" s="42" t="s">
        <v>165</v>
      </c>
      <c r="AJ29" s="42" t="s">
        <v>165</v>
      </c>
      <c r="AK29" s="42" t="s">
        <v>165</v>
      </c>
      <c r="AL29" s="42"/>
      <c r="AM29" s="42" t="s">
        <v>165</v>
      </c>
      <c r="AN29" s="42" t="s">
        <v>165</v>
      </c>
      <c r="AO29" s="42"/>
      <c r="AP29" s="42"/>
      <c r="AQ29" s="42" t="s">
        <v>165</v>
      </c>
      <c r="AR29" s="42"/>
      <c r="AS29" s="42"/>
      <c r="AT29" s="42" t="s">
        <v>165</v>
      </c>
      <c r="AU29" s="42"/>
      <c r="AV29" s="42" t="s">
        <v>165</v>
      </c>
      <c r="AW29" s="42" t="s">
        <v>165</v>
      </c>
      <c r="AX29" s="42"/>
      <c r="AY29" s="42" t="s">
        <v>165</v>
      </c>
      <c r="AZ29" s="42"/>
      <c r="BA29" s="43" t="s">
        <v>165</v>
      </c>
      <c r="BB29" s="43"/>
      <c r="BC29" s="43" t="s">
        <v>165</v>
      </c>
      <c r="BD29" s="43"/>
      <c r="BE29" s="43"/>
      <c r="BF29" s="43" t="s">
        <v>165</v>
      </c>
      <c r="BG29" s="43"/>
      <c r="BH29" s="43"/>
      <c r="BI29" s="43"/>
      <c r="BJ29" s="43"/>
      <c r="BK29" s="43" t="s">
        <v>165</v>
      </c>
      <c r="BL29" s="43" t="s">
        <v>165</v>
      </c>
      <c r="BM29" s="43"/>
      <c r="BN29" s="43"/>
      <c r="BO29" s="43"/>
      <c r="BP29" s="43"/>
      <c r="BQ29" s="43"/>
      <c r="BR29" s="43"/>
      <c r="BS29" s="43"/>
      <c r="BT29" s="43"/>
      <c r="BU29" s="43"/>
      <c r="BV29" s="90"/>
      <c r="BW29" s="94"/>
    </row>
    <row r="30" spans="1:75" s="49" customFormat="1" ht="99.95" customHeight="1" x14ac:dyDescent="0.25">
      <c r="A30" s="26"/>
      <c r="B30" s="37"/>
      <c r="C30" s="88"/>
      <c r="D30" s="88"/>
      <c r="E30" s="89"/>
      <c r="F30" s="37"/>
      <c r="G30" s="37"/>
      <c r="H30" s="26"/>
      <c r="I30" s="152"/>
      <c r="J30" s="152"/>
      <c r="K30" s="152"/>
      <c r="L30" s="152"/>
      <c r="M30" s="152"/>
      <c r="N30" s="152"/>
      <c r="O30" s="152"/>
      <c r="P30" s="174"/>
      <c r="Q30" s="178"/>
      <c r="R30" s="178"/>
      <c r="S30" s="174"/>
      <c r="T30" s="174"/>
      <c r="U30" s="174"/>
      <c r="V30" s="178"/>
      <c r="W30" s="170"/>
      <c r="X30" s="39" t="s">
        <v>204</v>
      </c>
      <c r="Y30" s="40"/>
      <c r="Z30" s="5">
        <v>0.5</v>
      </c>
      <c r="AA30" s="8" t="s">
        <v>205</v>
      </c>
      <c r="AB30" s="41">
        <v>44986</v>
      </c>
      <c r="AC30" s="41">
        <v>45230</v>
      </c>
      <c r="AD30" s="39" t="s">
        <v>202</v>
      </c>
      <c r="AE30" s="8" t="s">
        <v>203</v>
      </c>
      <c r="AF30" s="42" t="s">
        <v>115</v>
      </c>
      <c r="AG30" s="42" t="s">
        <v>115</v>
      </c>
      <c r="AH30" s="42" t="s">
        <v>165</v>
      </c>
      <c r="AI30" s="42" t="s">
        <v>165</v>
      </c>
      <c r="AJ30" s="42" t="s">
        <v>165</v>
      </c>
      <c r="AK30" s="42" t="s">
        <v>165</v>
      </c>
      <c r="AL30" s="42"/>
      <c r="AM30" s="42" t="s">
        <v>165</v>
      </c>
      <c r="AN30" s="42" t="s">
        <v>165</v>
      </c>
      <c r="AO30" s="42"/>
      <c r="AP30" s="42"/>
      <c r="AQ30" s="42" t="s">
        <v>165</v>
      </c>
      <c r="AR30" s="42"/>
      <c r="AS30" s="42"/>
      <c r="AT30" s="42" t="s">
        <v>165</v>
      </c>
      <c r="AU30" s="42"/>
      <c r="AV30" s="42" t="s">
        <v>165</v>
      </c>
      <c r="AW30" s="42" t="s">
        <v>165</v>
      </c>
      <c r="AX30" s="42"/>
      <c r="AY30" s="42" t="s">
        <v>165</v>
      </c>
      <c r="AZ30" s="42"/>
      <c r="BA30" s="43" t="s">
        <v>165</v>
      </c>
      <c r="BB30" s="43"/>
      <c r="BC30" s="43" t="s">
        <v>165</v>
      </c>
      <c r="BD30" s="43"/>
      <c r="BE30" s="43"/>
      <c r="BF30" s="43" t="s">
        <v>165</v>
      </c>
      <c r="BG30" s="43"/>
      <c r="BH30" s="43"/>
      <c r="BI30" s="43"/>
      <c r="BJ30" s="43"/>
      <c r="BK30" s="43" t="s">
        <v>165</v>
      </c>
      <c r="BL30" s="43" t="s">
        <v>165</v>
      </c>
      <c r="BM30" s="43"/>
      <c r="BN30" s="43"/>
      <c r="BO30" s="43"/>
      <c r="BP30" s="43"/>
      <c r="BQ30" s="43"/>
      <c r="BR30" s="43"/>
      <c r="BS30" s="43"/>
      <c r="BT30" s="43"/>
      <c r="BU30" s="43"/>
      <c r="BV30" s="90"/>
      <c r="BW30" s="94"/>
    </row>
    <row r="31" spans="1:75" s="49" customFormat="1" ht="99.95" customHeight="1" x14ac:dyDescent="0.25">
      <c r="A31" s="26"/>
      <c r="B31" s="37"/>
      <c r="C31" s="88"/>
      <c r="D31" s="88"/>
      <c r="E31" s="89"/>
      <c r="F31" s="37"/>
      <c r="G31" s="37"/>
      <c r="H31" s="26"/>
      <c r="I31" s="174" t="s">
        <v>185</v>
      </c>
      <c r="J31" s="174" t="s">
        <v>179</v>
      </c>
      <c r="K31" s="174" t="s">
        <v>180</v>
      </c>
      <c r="L31" s="174" t="s">
        <v>186</v>
      </c>
      <c r="M31" s="174" t="s">
        <v>198</v>
      </c>
      <c r="N31" s="174" t="s">
        <v>199</v>
      </c>
      <c r="O31" s="174" t="s">
        <v>184</v>
      </c>
      <c r="P31" s="174">
        <v>5</v>
      </c>
      <c r="Q31" s="178">
        <v>1</v>
      </c>
      <c r="R31" s="174">
        <v>0</v>
      </c>
      <c r="S31" s="178">
        <v>0.3</v>
      </c>
      <c r="T31" s="178">
        <v>0.5</v>
      </c>
      <c r="U31" s="178">
        <v>1</v>
      </c>
      <c r="V31" s="178">
        <v>1</v>
      </c>
      <c r="W31" s="171">
        <v>1500000000</v>
      </c>
      <c r="X31" s="39" t="s">
        <v>206</v>
      </c>
      <c r="Y31" s="44">
        <v>69300000</v>
      </c>
      <c r="Z31" s="45">
        <v>20</v>
      </c>
      <c r="AA31" s="39" t="s">
        <v>207</v>
      </c>
      <c r="AB31" s="46">
        <v>44928</v>
      </c>
      <c r="AC31" s="46">
        <v>45122</v>
      </c>
      <c r="AD31" s="39" t="s">
        <v>208</v>
      </c>
      <c r="AE31" s="8" t="s">
        <v>203</v>
      </c>
      <c r="AF31" s="39" t="s">
        <v>115</v>
      </c>
      <c r="AG31" s="39"/>
      <c r="AH31" s="39" t="s">
        <v>165</v>
      </c>
      <c r="AI31" s="39"/>
      <c r="AJ31" s="39"/>
      <c r="AK31" s="39"/>
      <c r="AL31" s="39"/>
      <c r="AM31" s="39"/>
      <c r="AN31" s="39" t="s">
        <v>165</v>
      </c>
      <c r="AO31" s="39"/>
      <c r="AP31" s="39"/>
      <c r="AQ31" s="39"/>
      <c r="AR31" s="39"/>
      <c r="AS31" s="39"/>
      <c r="AT31" s="39" t="s">
        <v>165</v>
      </c>
      <c r="AU31" s="39"/>
      <c r="AV31" s="39" t="s">
        <v>165</v>
      </c>
      <c r="AW31" s="39" t="s">
        <v>165</v>
      </c>
      <c r="AX31" s="39"/>
      <c r="AY31" s="39"/>
      <c r="AZ31" s="47" t="s">
        <v>115</v>
      </c>
      <c r="BA31" s="47" t="s">
        <v>115</v>
      </c>
      <c r="BB31" s="47" t="s">
        <v>115</v>
      </c>
      <c r="BC31" s="47" t="s">
        <v>115</v>
      </c>
      <c r="BD31" s="47" t="s">
        <v>115</v>
      </c>
      <c r="BE31" s="47" t="s">
        <v>115</v>
      </c>
      <c r="BF31" s="47" t="s">
        <v>115</v>
      </c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3"/>
      <c r="BV31" s="90"/>
      <c r="BW31" s="94"/>
    </row>
    <row r="32" spans="1:75" s="49" customFormat="1" ht="99.95" customHeight="1" x14ac:dyDescent="0.25">
      <c r="A32" s="26"/>
      <c r="B32" s="37"/>
      <c r="C32" s="88"/>
      <c r="D32" s="88"/>
      <c r="E32" s="89"/>
      <c r="F32" s="37"/>
      <c r="G32" s="37"/>
      <c r="H32" s="26"/>
      <c r="I32" s="174"/>
      <c r="J32" s="174"/>
      <c r="K32" s="174"/>
      <c r="L32" s="174"/>
      <c r="M32" s="174"/>
      <c r="N32" s="174"/>
      <c r="O32" s="174"/>
      <c r="P32" s="174"/>
      <c r="Q32" s="178"/>
      <c r="R32" s="174"/>
      <c r="S32" s="178"/>
      <c r="T32" s="178"/>
      <c r="U32" s="178"/>
      <c r="V32" s="178"/>
      <c r="W32" s="171"/>
      <c r="X32" s="39" t="s">
        <v>209</v>
      </c>
      <c r="Y32" s="44">
        <v>1350400000</v>
      </c>
      <c r="Z32" s="45">
        <v>60</v>
      </c>
      <c r="AA32" s="39" t="s">
        <v>210</v>
      </c>
      <c r="AB32" s="46">
        <v>44986</v>
      </c>
      <c r="AC32" s="46">
        <v>45169</v>
      </c>
      <c r="AD32" s="39" t="s">
        <v>208</v>
      </c>
      <c r="AE32" s="8" t="s">
        <v>203</v>
      </c>
      <c r="AF32" s="39" t="s">
        <v>165</v>
      </c>
      <c r="AG32" s="39" t="s">
        <v>165</v>
      </c>
      <c r="AH32" s="39" t="s">
        <v>165</v>
      </c>
      <c r="AI32" s="39"/>
      <c r="AJ32" s="39"/>
      <c r="AK32" s="39" t="s">
        <v>165</v>
      </c>
      <c r="AL32" s="39"/>
      <c r="AM32" s="39"/>
      <c r="AN32" s="39" t="s">
        <v>165</v>
      </c>
      <c r="AO32" s="39" t="s">
        <v>165</v>
      </c>
      <c r="AP32" s="39"/>
      <c r="AQ32" s="39"/>
      <c r="AR32" s="39"/>
      <c r="AS32" s="39"/>
      <c r="AT32" s="39" t="s">
        <v>165</v>
      </c>
      <c r="AU32" s="39"/>
      <c r="AV32" s="39" t="s">
        <v>165</v>
      </c>
      <c r="AW32" s="39" t="s">
        <v>165</v>
      </c>
      <c r="AX32" s="39"/>
      <c r="AY32" s="39"/>
      <c r="AZ32" s="47" t="s">
        <v>115</v>
      </c>
      <c r="BA32" s="47" t="s">
        <v>115</v>
      </c>
      <c r="BB32" s="47" t="s">
        <v>115</v>
      </c>
      <c r="BC32" s="47" t="s">
        <v>115</v>
      </c>
      <c r="BD32" s="47" t="s">
        <v>115</v>
      </c>
      <c r="BE32" s="47" t="s">
        <v>115</v>
      </c>
      <c r="BF32" s="47" t="s">
        <v>115</v>
      </c>
      <c r="BG32" s="47"/>
      <c r="BH32" s="47"/>
      <c r="BI32" s="47"/>
      <c r="BJ32" s="47"/>
      <c r="BK32" s="47" t="s">
        <v>165</v>
      </c>
      <c r="BL32" s="47" t="s">
        <v>165</v>
      </c>
      <c r="BM32" s="47"/>
      <c r="BN32" s="47" t="s">
        <v>165</v>
      </c>
      <c r="BO32" s="47"/>
      <c r="BP32" s="47"/>
      <c r="BQ32" s="47"/>
      <c r="BR32" s="47"/>
      <c r="BS32" s="47"/>
      <c r="BT32" s="47"/>
      <c r="BU32" s="3"/>
      <c r="BV32" s="90"/>
      <c r="BW32" s="94"/>
    </row>
    <row r="33" spans="1:75" s="49" customFormat="1" ht="99.95" customHeight="1" x14ac:dyDescent="0.25">
      <c r="A33" s="26"/>
      <c r="B33" s="37"/>
      <c r="C33" s="88"/>
      <c r="D33" s="88"/>
      <c r="E33" s="89"/>
      <c r="F33" s="37"/>
      <c r="G33" s="37"/>
      <c r="H33" s="26"/>
      <c r="I33" s="174"/>
      <c r="J33" s="174"/>
      <c r="K33" s="174"/>
      <c r="L33" s="174"/>
      <c r="M33" s="174"/>
      <c r="N33" s="174"/>
      <c r="O33" s="174"/>
      <c r="P33" s="174"/>
      <c r="Q33" s="178"/>
      <c r="R33" s="174"/>
      <c r="S33" s="178"/>
      <c r="T33" s="178"/>
      <c r="U33" s="178"/>
      <c r="V33" s="178"/>
      <c r="W33" s="171"/>
      <c r="X33" s="39" t="s">
        <v>211</v>
      </c>
      <c r="Y33" s="48">
        <v>80300000</v>
      </c>
      <c r="Z33" s="45">
        <v>20</v>
      </c>
      <c r="AA33" s="39" t="s">
        <v>212</v>
      </c>
      <c r="AB33" s="46">
        <v>44986</v>
      </c>
      <c r="AC33" s="46">
        <v>45291</v>
      </c>
      <c r="AD33" s="39" t="s">
        <v>208</v>
      </c>
      <c r="AE33" s="8" t="s">
        <v>203</v>
      </c>
      <c r="AF33" s="39" t="s">
        <v>115</v>
      </c>
      <c r="AG33" s="39" t="s">
        <v>115</v>
      </c>
      <c r="AH33" s="39" t="s">
        <v>115</v>
      </c>
      <c r="AI33" s="39"/>
      <c r="AJ33" s="39"/>
      <c r="AK33" s="39" t="s">
        <v>115</v>
      </c>
      <c r="AL33" s="39"/>
      <c r="AM33" s="39"/>
      <c r="AN33" s="39" t="s">
        <v>115</v>
      </c>
      <c r="AO33" s="39" t="s">
        <v>115</v>
      </c>
      <c r="AP33" s="39"/>
      <c r="AQ33" s="39"/>
      <c r="AR33" s="39"/>
      <c r="AS33" s="39"/>
      <c r="AT33" s="39" t="s">
        <v>115</v>
      </c>
      <c r="AU33" s="39"/>
      <c r="AV33" s="39" t="s">
        <v>115</v>
      </c>
      <c r="AW33" s="39" t="s">
        <v>115</v>
      </c>
      <c r="AX33" s="39"/>
      <c r="AY33" s="39"/>
      <c r="AZ33" s="47" t="s">
        <v>115</v>
      </c>
      <c r="BA33" s="47" t="s">
        <v>115</v>
      </c>
      <c r="BB33" s="47" t="s">
        <v>115</v>
      </c>
      <c r="BC33" s="47" t="s">
        <v>115</v>
      </c>
      <c r="BD33" s="47" t="s">
        <v>115</v>
      </c>
      <c r="BE33" s="47" t="s">
        <v>115</v>
      </c>
      <c r="BF33" s="47" t="s">
        <v>115</v>
      </c>
      <c r="BG33" s="47"/>
      <c r="BH33" s="47"/>
      <c r="BI33" s="47"/>
      <c r="BJ33" s="47"/>
      <c r="BK33" s="47" t="s">
        <v>115</v>
      </c>
      <c r="BL33" s="47"/>
      <c r="BM33" s="47"/>
      <c r="BN33" s="47"/>
      <c r="BO33" s="47"/>
      <c r="BP33" s="47"/>
      <c r="BQ33" s="47"/>
      <c r="BR33" s="47"/>
      <c r="BS33" s="47"/>
      <c r="BT33" s="47"/>
      <c r="BU33" s="3"/>
      <c r="BV33" s="90"/>
      <c r="BW33" s="94"/>
    </row>
    <row r="34" spans="1:75" s="49" customFormat="1" ht="99.95" customHeight="1" x14ac:dyDescent="0.25">
      <c r="A34" s="26"/>
      <c r="B34" s="37"/>
      <c r="C34" s="37"/>
      <c r="D34" s="37"/>
      <c r="E34" s="26"/>
      <c r="F34" s="37"/>
      <c r="G34" s="37"/>
      <c r="H34" s="26"/>
      <c r="I34" s="174" t="s">
        <v>197</v>
      </c>
      <c r="J34" s="174" t="s">
        <v>179</v>
      </c>
      <c r="K34" s="174" t="s">
        <v>180</v>
      </c>
      <c r="L34" s="174" t="s">
        <v>187</v>
      </c>
      <c r="M34" s="174" t="s">
        <v>188</v>
      </c>
      <c r="N34" s="174" t="s">
        <v>188</v>
      </c>
      <c r="O34" s="174" t="s">
        <v>107</v>
      </c>
      <c r="P34" s="174">
        <v>1</v>
      </c>
      <c r="Q34" s="174">
        <v>1</v>
      </c>
      <c r="R34" s="174">
        <v>0</v>
      </c>
      <c r="S34" s="174">
        <v>0</v>
      </c>
      <c r="T34" s="174">
        <v>1</v>
      </c>
      <c r="U34" s="174">
        <v>1</v>
      </c>
      <c r="V34" s="174">
        <v>1</v>
      </c>
      <c r="W34" s="171">
        <v>55600000</v>
      </c>
      <c r="X34" s="39" t="s">
        <v>213</v>
      </c>
      <c r="Y34" s="48">
        <v>45600000</v>
      </c>
      <c r="Z34" s="45">
        <v>30</v>
      </c>
      <c r="AA34" s="39" t="s">
        <v>214</v>
      </c>
      <c r="AB34" s="46">
        <v>44958</v>
      </c>
      <c r="AC34" s="46">
        <v>45169</v>
      </c>
      <c r="AD34" s="39" t="s">
        <v>202</v>
      </c>
      <c r="AE34" s="8" t="s">
        <v>203</v>
      </c>
      <c r="AF34" s="39" t="s">
        <v>115</v>
      </c>
      <c r="AG34" s="39" t="s">
        <v>115</v>
      </c>
      <c r="AH34" s="39" t="s">
        <v>115</v>
      </c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47"/>
      <c r="BA34" s="47" t="s">
        <v>115</v>
      </c>
      <c r="BB34" s="47" t="s">
        <v>115</v>
      </c>
      <c r="BC34" s="47" t="s">
        <v>115</v>
      </c>
      <c r="BD34" s="47" t="s">
        <v>115</v>
      </c>
      <c r="BE34" s="47" t="s">
        <v>115</v>
      </c>
      <c r="BF34" s="47" t="s">
        <v>115</v>
      </c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3"/>
      <c r="BV34" s="90"/>
      <c r="BW34" s="94"/>
    </row>
    <row r="35" spans="1:75" s="49" customFormat="1" ht="99.95" customHeight="1" x14ac:dyDescent="0.25">
      <c r="A35" s="26"/>
      <c r="B35" s="37"/>
      <c r="C35" s="95"/>
      <c r="D35" s="95"/>
      <c r="E35" s="26"/>
      <c r="F35" s="37"/>
      <c r="G35" s="37"/>
      <c r="H35" s="26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1"/>
      <c r="X35" s="39" t="s">
        <v>215</v>
      </c>
      <c r="Z35" s="45">
        <v>50</v>
      </c>
      <c r="AA35" s="39" t="s">
        <v>216</v>
      </c>
      <c r="AB35" s="46">
        <v>44958</v>
      </c>
      <c r="AC35" s="46">
        <v>45169</v>
      </c>
      <c r="AD35" s="39" t="s">
        <v>202</v>
      </c>
      <c r="AE35" s="8" t="s">
        <v>203</v>
      </c>
      <c r="AF35" s="39" t="s">
        <v>115</v>
      </c>
      <c r="AG35" s="39" t="s">
        <v>115</v>
      </c>
      <c r="AH35" s="39" t="s">
        <v>115</v>
      </c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47"/>
      <c r="BA35" s="47" t="s">
        <v>115</v>
      </c>
      <c r="BB35" s="47" t="s">
        <v>115</v>
      </c>
      <c r="BC35" s="47" t="s">
        <v>115</v>
      </c>
      <c r="BD35" s="47"/>
      <c r="BE35" s="47"/>
      <c r="BF35" s="47" t="s">
        <v>115</v>
      </c>
      <c r="BG35" s="47"/>
      <c r="BH35" s="47"/>
      <c r="BI35" s="47"/>
      <c r="BJ35" s="47"/>
      <c r="BK35" s="47"/>
      <c r="BL35" s="47" t="s">
        <v>115</v>
      </c>
      <c r="BM35" s="47"/>
      <c r="BN35" s="47"/>
      <c r="BO35" s="47"/>
      <c r="BP35" s="47"/>
      <c r="BQ35" s="47"/>
      <c r="BR35" s="47"/>
      <c r="BS35" s="47"/>
      <c r="BT35" s="47"/>
      <c r="BU35" s="3"/>
      <c r="BV35" s="90"/>
      <c r="BW35" s="94"/>
    </row>
    <row r="36" spans="1:75" s="49" customFormat="1" ht="99.95" customHeight="1" x14ac:dyDescent="0.25">
      <c r="A36" s="26"/>
      <c r="B36" s="37"/>
      <c r="C36" s="37"/>
      <c r="D36" s="37"/>
      <c r="E36" s="26"/>
      <c r="F36" s="37"/>
      <c r="G36" s="37"/>
      <c r="H36" s="26"/>
      <c r="I36" s="174"/>
      <c r="J36" s="174"/>
      <c r="K36" s="174"/>
      <c r="L36" s="174"/>
      <c r="M36" s="174"/>
      <c r="N36" s="174"/>
      <c r="O36" s="174"/>
      <c r="P36" s="174"/>
      <c r="Q36" s="174">
        <v>1</v>
      </c>
      <c r="R36" s="174">
        <v>0</v>
      </c>
      <c r="S36" s="174">
        <v>0</v>
      </c>
      <c r="T36" s="174">
        <v>1</v>
      </c>
      <c r="U36" s="174">
        <v>1</v>
      </c>
      <c r="V36" s="174">
        <v>1</v>
      </c>
      <c r="W36" s="171"/>
      <c r="X36" s="8" t="s">
        <v>217</v>
      </c>
      <c r="Y36" s="48">
        <v>10000000</v>
      </c>
      <c r="Z36" s="45">
        <v>20</v>
      </c>
      <c r="AA36" s="3" t="s">
        <v>218</v>
      </c>
      <c r="AB36" s="41">
        <v>44986</v>
      </c>
      <c r="AC36" s="41">
        <v>45291</v>
      </c>
      <c r="AD36" s="39" t="s">
        <v>202</v>
      </c>
      <c r="AE36" s="8" t="s">
        <v>203</v>
      </c>
      <c r="AF36" s="39" t="s">
        <v>115</v>
      </c>
      <c r="AG36" s="39" t="s">
        <v>115</v>
      </c>
      <c r="AH36" s="39" t="s">
        <v>115</v>
      </c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26"/>
      <c r="AU36" s="3"/>
      <c r="AV36" s="3"/>
      <c r="AW36" s="3"/>
      <c r="AX36" s="26"/>
      <c r="AY36" s="3"/>
      <c r="AZ36" s="3"/>
      <c r="BA36" s="3" t="s">
        <v>115</v>
      </c>
      <c r="BB36" s="3" t="s">
        <v>115</v>
      </c>
      <c r="BC36" s="3" t="s">
        <v>115</v>
      </c>
      <c r="BD36" s="3"/>
      <c r="BE36" s="3"/>
      <c r="BF36" s="3" t="s">
        <v>115</v>
      </c>
      <c r="BG36" s="3"/>
      <c r="BH36" s="3"/>
      <c r="BI36" s="3"/>
      <c r="BJ36" s="3"/>
      <c r="BK36" s="3"/>
      <c r="BL36" s="3" t="s">
        <v>115</v>
      </c>
      <c r="BM36" s="3"/>
      <c r="BN36" s="3"/>
      <c r="BO36" s="3"/>
      <c r="BP36" s="3"/>
      <c r="BQ36" s="3"/>
      <c r="BR36" s="3"/>
      <c r="BS36" s="3"/>
      <c r="BT36" s="3"/>
      <c r="BU36" s="3"/>
      <c r="BV36" s="90"/>
      <c r="BW36" s="94"/>
    </row>
    <row r="37" spans="1:75" s="49" customFormat="1" ht="99.95" customHeight="1" x14ac:dyDescent="0.25">
      <c r="A37" s="26"/>
      <c r="B37" s="37"/>
      <c r="C37" s="95"/>
      <c r="D37" s="95"/>
      <c r="E37" s="26"/>
      <c r="F37" s="37"/>
      <c r="G37" s="37"/>
      <c r="H37" s="26"/>
      <c r="I37" s="150" t="s">
        <v>189</v>
      </c>
      <c r="J37" s="150" t="s">
        <v>179</v>
      </c>
      <c r="K37" s="150" t="s">
        <v>180</v>
      </c>
      <c r="L37" s="150" t="s">
        <v>187</v>
      </c>
      <c r="M37" s="8" t="s">
        <v>190</v>
      </c>
      <c r="N37" s="8" t="s">
        <v>191</v>
      </c>
      <c r="O37" s="8" t="s">
        <v>184</v>
      </c>
      <c r="P37" s="8">
        <v>0</v>
      </c>
      <c r="Q37" s="21">
        <v>1</v>
      </c>
      <c r="R37" s="8">
        <v>0</v>
      </c>
      <c r="S37" s="21">
        <v>0.3</v>
      </c>
      <c r="T37" s="21">
        <v>0.6</v>
      </c>
      <c r="U37" s="21">
        <v>1</v>
      </c>
      <c r="V37" s="21">
        <v>1</v>
      </c>
      <c r="W37" s="172">
        <v>331000000</v>
      </c>
      <c r="X37" s="3" t="s">
        <v>219</v>
      </c>
      <c r="Y37" s="48">
        <v>231000000</v>
      </c>
      <c r="Z37" s="45">
        <v>60</v>
      </c>
      <c r="AA37" s="3" t="s">
        <v>220</v>
      </c>
      <c r="AB37" s="6">
        <v>44986</v>
      </c>
      <c r="AC37" s="6">
        <v>45291</v>
      </c>
      <c r="AD37" s="39" t="s">
        <v>202</v>
      </c>
      <c r="AE37" s="8" t="s">
        <v>203</v>
      </c>
      <c r="AF37" s="39" t="s">
        <v>115</v>
      </c>
      <c r="AG37" s="39" t="s">
        <v>115</v>
      </c>
      <c r="AH37" s="39" t="s">
        <v>115</v>
      </c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26"/>
      <c r="AU37" s="3"/>
      <c r="AV37" s="3"/>
      <c r="AW37" s="3"/>
      <c r="AX37" s="26"/>
      <c r="AY37" s="3"/>
      <c r="AZ37" s="3"/>
      <c r="BA37" s="3" t="s">
        <v>115</v>
      </c>
      <c r="BB37" s="3" t="s">
        <v>115</v>
      </c>
      <c r="BC37" s="3" t="s">
        <v>115</v>
      </c>
      <c r="BD37" s="3"/>
      <c r="BE37" s="3"/>
      <c r="BF37" s="3" t="s">
        <v>115</v>
      </c>
      <c r="BG37" s="3"/>
      <c r="BH37" s="3"/>
      <c r="BI37" s="3"/>
      <c r="BJ37" s="3"/>
      <c r="BK37" s="3"/>
      <c r="BL37" s="3" t="s">
        <v>115</v>
      </c>
      <c r="BM37" s="3"/>
      <c r="BN37" s="3"/>
      <c r="BO37" s="3"/>
      <c r="BP37" s="3"/>
      <c r="BQ37" s="3"/>
      <c r="BR37" s="3"/>
      <c r="BS37" s="3"/>
      <c r="BT37" s="3"/>
      <c r="BU37" s="3"/>
      <c r="BV37" s="90"/>
      <c r="BW37" s="94"/>
    </row>
    <row r="38" spans="1:75" s="49" customFormat="1" ht="99.95" customHeight="1" x14ac:dyDescent="0.25">
      <c r="A38" s="26"/>
      <c r="B38" s="37"/>
      <c r="C38" s="37"/>
      <c r="D38" s="37"/>
      <c r="E38" s="26"/>
      <c r="F38" s="37"/>
      <c r="G38" s="37"/>
      <c r="H38" s="26"/>
      <c r="I38" s="152"/>
      <c r="J38" s="152"/>
      <c r="K38" s="152"/>
      <c r="L38" s="152"/>
      <c r="M38" s="8" t="s">
        <v>192</v>
      </c>
      <c r="N38" s="8" t="s">
        <v>193</v>
      </c>
      <c r="O38" s="8" t="s">
        <v>107</v>
      </c>
      <c r="P38" s="38">
        <v>2</v>
      </c>
      <c r="Q38" s="8">
        <v>1</v>
      </c>
      <c r="R38" s="38">
        <v>0</v>
      </c>
      <c r="S38" s="38">
        <v>0</v>
      </c>
      <c r="T38" s="38">
        <v>1</v>
      </c>
      <c r="U38" s="38">
        <v>1</v>
      </c>
      <c r="V38" s="8">
        <v>1</v>
      </c>
      <c r="W38" s="173"/>
      <c r="X38" s="3" t="s">
        <v>221</v>
      </c>
      <c r="Y38" s="50">
        <v>100000000</v>
      </c>
      <c r="Z38" s="45">
        <v>40</v>
      </c>
      <c r="AA38" s="3" t="s">
        <v>222</v>
      </c>
      <c r="AB38" s="6">
        <v>44986</v>
      </c>
      <c r="AC38" s="6">
        <v>45199</v>
      </c>
      <c r="AD38" s="39" t="s">
        <v>202</v>
      </c>
      <c r="AE38" s="8" t="s">
        <v>203</v>
      </c>
      <c r="AF38" s="39" t="s">
        <v>115</v>
      </c>
      <c r="AG38" s="39" t="s">
        <v>115</v>
      </c>
      <c r="AH38" s="39" t="s">
        <v>115</v>
      </c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26"/>
      <c r="AU38" s="3"/>
      <c r="AV38" s="3"/>
      <c r="AW38" s="3"/>
      <c r="AX38" s="26"/>
      <c r="AY38" s="3"/>
      <c r="AZ38" s="3"/>
      <c r="BA38" s="3" t="s">
        <v>115</v>
      </c>
      <c r="BB38" s="3" t="s">
        <v>115</v>
      </c>
      <c r="BC38" s="3" t="s">
        <v>115</v>
      </c>
      <c r="BD38" s="3"/>
      <c r="BE38" s="3"/>
      <c r="BF38" s="3" t="s">
        <v>115</v>
      </c>
      <c r="BG38" s="3"/>
      <c r="BH38" s="3"/>
      <c r="BI38" s="3"/>
      <c r="BJ38" s="3"/>
      <c r="BK38" s="3"/>
      <c r="BL38" s="3" t="s">
        <v>115</v>
      </c>
      <c r="BM38" s="3"/>
      <c r="BN38" s="3"/>
      <c r="BO38" s="3"/>
      <c r="BP38" s="3"/>
      <c r="BQ38" s="3"/>
      <c r="BR38" s="3"/>
      <c r="BS38" s="3"/>
      <c r="BT38" s="3"/>
      <c r="BU38" s="3"/>
      <c r="BV38" s="96"/>
      <c r="BW38" s="94"/>
    </row>
    <row r="39" spans="1:75" s="49" customFormat="1" ht="99.95" customHeight="1" x14ac:dyDescent="0.25">
      <c r="A39" s="26"/>
      <c r="B39" s="37"/>
      <c r="C39" s="95"/>
      <c r="D39" s="95"/>
      <c r="E39" s="26"/>
      <c r="F39" s="37"/>
      <c r="G39" s="37"/>
      <c r="H39" s="26"/>
      <c r="I39" s="174" t="s">
        <v>194</v>
      </c>
      <c r="J39" s="174" t="s">
        <v>179</v>
      </c>
      <c r="K39" s="174" t="s">
        <v>180</v>
      </c>
      <c r="L39" s="174" t="s">
        <v>187</v>
      </c>
      <c r="M39" s="174" t="s">
        <v>195</v>
      </c>
      <c r="N39" s="174" t="s">
        <v>196</v>
      </c>
      <c r="O39" s="174" t="s">
        <v>184</v>
      </c>
      <c r="P39" s="180">
        <v>0</v>
      </c>
      <c r="Q39" s="176">
        <v>1</v>
      </c>
      <c r="R39" s="175">
        <v>0.18</v>
      </c>
      <c r="S39" s="175">
        <v>0.57999999999999996</v>
      </c>
      <c r="T39" s="175">
        <v>0.78</v>
      </c>
      <c r="U39" s="175">
        <v>1</v>
      </c>
      <c r="V39" s="176">
        <v>1</v>
      </c>
      <c r="W39" s="170">
        <v>294100000</v>
      </c>
      <c r="X39" s="3" t="s">
        <v>223</v>
      </c>
      <c r="Y39" s="50">
        <v>294100000</v>
      </c>
      <c r="Z39" s="45">
        <v>60</v>
      </c>
      <c r="AA39" s="3" t="s">
        <v>224</v>
      </c>
      <c r="AB39" s="6">
        <v>44986</v>
      </c>
      <c r="AC39" s="6">
        <v>45291</v>
      </c>
      <c r="AD39" s="39" t="s">
        <v>202</v>
      </c>
      <c r="AE39" s="8" t="s">
        <v>203</v>
      </c>
      <c r="AF39" s="39" t="s">
        <v>115</v>
      </c>
      <c r="AG39" s="39" t="s">
        <v>115</v>
      </c>
      <c r="AH39" s="39" t="s">
        <v>115</v>
      </c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26"/>
      <c r="AU39" s="3"/>
      <c r="AV39" s="3"/>
      <c r="AW39" s="3"/>
      <c r="AX39" s="26"/>
      <c r="AY39" s="3"/>
      <c r="AZ39" s="3"/>
      <c r="BA39" s="3" t="s">
        <v>115</v>
      </c>
      <c r="BB39" s="3" t="s">
        <v>115</v>
      </c>
      <c r="BC39" s="3" t="s">
        <v>115</v>
      </c>
      <c r="BD39" s="3"/>
      <c r="BE39" s="3"/>
      <c r="BF39" s="3" t="s">
        <v>115</v>
      </c>
      <c r="BG39" s="3"/>
      <c r="BH39" s="3"/>
      <c r="BI39" s="3"/>
      <c r="BJ39" s="3"/>
      <c r="BK39" s="3"/>
      <c r="BL39" s="3" t="s">
        <v>115</v>
      </c>
      <c r="BM39" s="3"/>
      <c r="BN39" s="3"/>
      <c r="BO39" s="3"/>
      <c r="BP39" s="3"/>
      <c r="BQ39" s="3"/>
      <c r="BR39" s="3"/>
      <c r="BS39" s="3"/>
      <c r="BT39" s="3"/>
      <c r="BU39" s="3"/>
      <c r="BV39" s="96"/>
      <c r="BW39" s="94"/>
    </row>
    <row r="40" spans="1:75" s="49" customFormat="1" ht="99.95" customHeight="1" x14ac:dyDescent="0.25">
      <c r="A40" s="26"/>
      <c r="B40" s="37"/>
      <c r="C40" s="37"/>
      <c r="D40" s="37"/>
      <c r="E40" s="26"/>
      <c r="F40" s="37"/>
      <c r="G40" s="37"/>
      <c r="H40" s="26"/>
      <c r="I40" s="174"/>
      <c r="J40" s="174"/>
      <c r="K40" s="174"/>
      <c r="L40" s="174"/>
      <c r="M40" s="174"/>
      <c r="N40" s="174"/>
      <c r="O40" s="174"/>
      <c r="P40" s="180"/>
      <c r="Q40" s="177"/>
      <c r="R40" s="175"/>
      <c r="S40" s="175"/>
      <c r="T40" s="175"/>
      <c r="U40" s="175"/>
      <c r="V40" s="177"/>
      <c r="W40" s="170"/>
      <c r="X40" s="3" t="s">
        <v>225</v>
      </c>
      <c r="Y40" s="13"/>
      <c r="Z40" s="45">
        <v>40</v>
      </c>
      <c r="AA40" s="3" t="s">
        <v>224</v>
      </c>
      <c r="AB40" s="6">
        <v>44986</v>
      </c>
      <c r="AC40" s="6">
        <v>45291</v>
      </c>
      <c r="AD40" s="39" t="s">
        <v>202</v>
      </c>
      <c r="AE40" s="8" t="s">
        <v>203</v>
      </c>
      <c r="AF40" s="39" t="s">
        <v>115</v>
      </c>
      <c r="AG40" s="39" t="s">
        <v>115</v>
      </c>
      <c r="AH40" s="39" t="s">
        <v>115</v>
      </c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26"/>
      <c r="AU40" s="3"/>
      <c r="AV40" s="3"/>
      <c r="AW40" s="3"/>
      <c r="AX40" s="26"/>
      <c r="AY40" s="3"/>
      <c r="AZ40" s="3"/>
      <c r="BA40" s="3" t="s">
        <v>115</v>
      </c>
      <c r="BB40" s="3" t="s">
        <v>115</v>
      </c>
      <c r="BC40" s="3" t="s">
        <v>115</v>
      </c>
      <c r="BD40" s="27"/>
      <c r="BE40" s="27"/>
      <c r="BF40" s="27" t="s">
        <v>115</v>
      </c>
      <c r="BG40" s="27"/>
      <c r="BH40" s="3"/>
      <c r="BI40" s="27"/>
      <c r="BJ40" s="27"/>
      <c r="BK40" s="27"/>
      <c r="BL40" s="3"/>
      <c r="BM40" s="27"/>
      <c r="BN40" s="27"/>
      <c r="BO40" s="27"/>
      <c r="BP40" s="27"/>
      <c r="BQ40" s="27"/>
      <c r="BR40" s="27"/>
      <c r="BS40" s="27"/>
      <c r="BT40" s="27"/>
      <c r="BU40" s="27"/>
      <c r="BV40" s="90"/>
      <c r="BW40" s="94"/>
    </row>
    <row r="41" spans="1:75" s="49" customFormat="1" ht="99.95" customHeight="1" x14ac:dyDescent="0.25">
      <c r="A41" s="26"/>
      <c r="B41" s="37"/>
      <c r="C41" s="95"/>
      <c r="D41" s="95"/>
      <c r="E41" s="26"/>
      <c r="F41" s="37"/>
      <c r="G41" s="37"/>
      <c r="H41" s="26"/>
      <c r="I41" s="156" t="s">
        <v>226</v>
      </c>
      <c r="J41" s="156" t="s">
        <v>227</v>
      </c>
      <c r="K41" s="156" t="s">
        <v>228</v>
      </c>
      <c r="L41" s="156" t="s">
        <v>229</v>
      </c>
      <c r="M41" s="156" t="s">
        <v>230</v>
      </c>
      <c r="N41" s="156" t="s">
        <v>231</v>
      </c>
      <c r="O41" s="156" t="s">
        <v>101</v>
      </c>
      <c r="P41" s="166">
        <v>1</v>
      </c>
      <c r="Q41" s="166">
        <v>1</v>
      </c>
      <c r="R41" s="166">
        <v>1</v>
      </c>
      <c r="S41" s="166">
        <v>0.1</v>
      </c>
      <c r="T41" s="166">
        <v>0.4</v>
      </c>
      <c r="U41" s="166">
        <v>0.8</v>
      </c>
      <c r="V41" s="166">
        <v>1</v>
      </c>
      <c r="W41" s="156"/>
      <c r="X41" s="52" t="s">
        <v>253</v>
      </c>
      <c r="Y41" s="53" t="s">
        <v>254</v>
      </c>
      <c r="Z41" s="52">
        <v>0.1</v>
      </c>
      <c r="AA41" s="24" t="s">
        <v>255</v>
      </c>
      <c r="AB41" s="54">
        <v>44958</v>
      </c>
      <c r="AC41" s="54">
        <v>45291</v>
      </c>
      <c r="AD41" s="24" t="s">
        <v>256</v>
      </c>
      <c r="AE41" s="24" t="s">
        <v>257</v>
      </c>
      <c r="AF41" s="24" t="s">
        <v>165</v>
      </c>
      <c r="AG41" s="24"/>
      <c r="AH41" s="55"/>
      <c r="AI41" s="24"/>
      <c r="AJ41" s="24"/>
      <c r="AK41" s="24"/>
      <c r="AL41" s="24"/>
      <c r="AM41" s="24"/>
      <c r="AN41" s="24"/>
      <c r="AO41" s="24"/>
      <c r="AP41" s="24"/>
      <c r="AQ41" s="24" t="s">
        <v>115</v>
      </c>
      <c r="AR41" s="24"/>
      <c r="AS41" s="24"/>
      <c r="AT41" s="24"/>
      <c r="AU41" s="24" t="s">
        <v>115</v>
      </c>
      <c r="AV41" s="24" t="s">
        <v>115</v>
      </c>
      <c r="AW41" s="56"/>
      <c r="AX41" s="24" t="s">
        <v>115</v>
      </c>
      <c r="AY41" s="24"/>
      <c r="AZ41" s="24"/>
      <c r="BA41" s="24"/>
      <c r="BB41" s="24" t="s">
        <v>115</v>
      </c>
      <c r="BC41" s="24"/>
      <c r="BD41" s="24"/>
      <c r="BE41" s="24" t="s">
        <v>115</v>
      </c>
      <c r="BF41" s="24" t="s">
        <v>115</v>
      </c>
      <c r="BG41" s="24" t="s">
        <v>115</v>
      </c>
      <c r="BH41" s="24" t="s">
        <v>115</v>
      </c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57"/>
      <c r="BV41" s="90"/>
      <c r="BW41" s="94"/>
    </row>
    <row r="42" spans="1:75" s="49" customFormat="1" ht="99.95" customHeight="1" x14ac:dyDescent="0.25">
      <c r="A42" s="26"/>
      <c r="B42" s="37"/>
      <c r="C42" s="95"/>
      <c r="D42" s="95"/>
      <c r="E42" s="26"/>
      <c r="F42" s="37"/>
      <c r="G42" s="37"/>
      <c r="H42" s="26"/>
      <c r="I42" s="157"/>
      <c r="J42" s="157"/>
      <c r="K42" s="157"/>
      <c r="L42" s="157"/>
      <c r="M42" s="157"/>
      <c r="N42" s="157"/>
      <c r="O42" s="157"/>
      <c r="P42" s="167"/>
      <c r="Q42" s="167"/>
      <c r="R42" s="167"/>
      <c r="S42" s="167"/>
      <c r="T42" s="167"/>
      <c r="U42" s="167"/>
      <c r="V42" s="167"/>
      <c r="W42" s="157"/>
      <c r="X42" s="58" t="s">
        <v>258</v>
      </c>
      <c r="Y42" s="59" t="s">
        <v>254</v>
      </c>
      <c r="Z42" s="58">
        <v>0.2</v>
      </c>
      <c r="AA42" s="60" t="s">
        <v>259</v>
      </c>
      <c r="AB42" s="61">
        <v>44927</v>
      </c>
      <c r="AC42" s="61">
        <v>45291</v>
      </c>
      <c r="AD42" s="60" t="s">
        <v>256</v>
      </c>
      <c r="AE42" s="60" t="s">
        <v>260</v>
      </c>
      <c r="AF42" s="60" t="s">
        <v>165</v>
      </c>
      <c r="AG42" s="60"/>
      <c r="AH42" s="62"/>
      <c r="AI42" s="60"/>
      <c r="AJ42" s="60"/>
      <c r="AK42" s="60"/>
      <c r="AL42" s="60"/>
      <c r="AM42" s="60"/>
      <c r="AN42" s="60"/>
      <c r="AO42" s="60"/>
      <c r="AP42" s="60"/>
      <c r="AQ42" s="60" t="s">
        <v>115</v>
      </c>
      <c r="AR42" s="60"/>
      <c r="AS42" s="60"/>
      <c r="AT42" s="60"/>
      <c r="AU42" s="60" t="s">
        <v>115</v>
      </c>
      <c r="AV42" s="60" t="s">
        <v>115</v>
      </c>
      <c r="AW42" s="63"/>
      <c r="AX42" s="60" t="s">
        <v>115</v>
      </c>
      <c r="AY42" s="60"/>
      <c r="AZ42" s="60"/>
      <c r="BA42" s="60"/>
      <c r="BB42" s="60" t="s">
        <v>115</v>
      </c>
      <c r="BC42" s="60"/>
      <c r="BD42" s="60"/>
      <c r="BE42" s="60" t="s">
        <v>115</v>
      </c>
      <c r="BF42" s="60" t="s">
        <v>115</v>
      </c>
      <c r="BG42" s="60" t="s">
        <v>115</v>
      </c>
      <c r="BH42" s="60" t="s">
        <v>115</v>
      </c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57"/>
      <c r="BV42" s="90"/>
      <c r="BW42" s="94"/>
    </row>
    <row r="43" spans="1:75" s="49" customFormat="1" ht="99.95" customHeight="1" x14ac:dyDescent="0.25">
      <c r="A43" s="26"/>
      <c r="B43" s="37"/>
      <c r="C43" s="95"/>
      <c r="D43" s="95"/>
      <c r="E43" s="26"/>
      <c r="F43" s="37"/>
      <c r="G43" s="37"/>
      <c r="H43" s="26"/>
      <c r="I43" s="157"/>
      <c r="J43" s="157"/>
      <c r="K43" s="157"/>
      <c r="L43" s="157"/>
      <c r="M43" s="157"/>
      <c r="N43" s="157"/>
      <c r="O43" s="157"/>
      <c r="P43" s="167"/>
      <c r="Q43" s="167"/>
      <c r="R43" s="167"/>
      <c r="S43" s="167"/>
      <c r="T43" s="167"/>
      <c r="U43" s="167"/>
      <c r="V43" s="167"/>
      <c r="W43" s="157"/>
      <c r="X43" s="58" t="s">
        <v>261</v>
      </c>
      <c r="Y43" s="59" t="s">
        <v>254</v>
      </c>
      <c r="Z43" s="58">
        <v>0.2</v>
      </c>
      <c r="AA43" s="60" t="s">
        <v>262</v>
      </c>
      <c r="AB43" s="61">
        <v>44927</v>
      </c>
      <c r="AC43" s="61">
        <v>45291</v>
      </c>
      <c r="AD43" s="60" t="s">
        <v>256</v>
      </c>
      <c r="AE43" s="60"/>
      <c r="AF43" s="60"/>
      <c r="AG43" s="60"/>
      <c r="AH43" s="62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3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57"/>
      <c r="BV43" s="90"/>
      <c r="BW43" s="94"/>
    </row>
    <row r="44" spans="1:75" s="49" customFormat="1" ht="99.95" customHeight="1" x14ac:dyDescent="0.25">
      <c r="A44" s="26"/>
      <c r="B44" s="37"/>
      <c r="C44" s="37"/>
      <c r="D44" s="37"/>
      <c r="E44" s="37"/>
      <c r="F44" s="37"/>
      <c r="G44" s="37"/>
      <c r="H44" s="26"/>
      <c r="I44" s="157"/>
      <c r="J44" s="157"/>
      <c r="K44" s="157"/>
      <c r="L44" s="157"/>
      <c r="M44" s="157"/>
      <c r="N44" s="157"/>
      <c r="O44" s="157"/>
      <c r="P44" s="167"/>
      <c r="Q44" s="167"/>
      <c r="R44" s="167"/>
      <c r="S44" s="167"/>
      <c r="T44" s="167"/>
      <c r="U44" s="167"/>
      <c r="V44" s="167"/>
      <c r="W44" s="157"/>
      <c r="X44" s="58" t="s">
        <v>263</v>
      </c>
      <c r="Y44" s="59" t="s">
        <v>254</v>
      </c>
      <c r="Z44" s="58">
        <v>0.2</v>
      </c>
      <c r="AA44" s="60" t="s">
        <v>264</v>
      </c>
      <c r="AB44" s="61">
        <v>45108</v>
      </c>
      <c r="AC44" s="61">
        <v>45291</v>
      </c>
      <c r="AD44" s="60" t="s">
        <v>256</v>
      </c>
      <c r="AE44" s="60" t="s">
        <v>203</v>
      </c>
      <c r="AF44" s="60" t="s">
        <v>165</v>
      </c>
      <c r="AG44" s="60"/>
      <c r="AH44" s="62"/>
      <c r="AI44" s="60"/>
      <c r="AJ44" s="60"/>
      <c r="AK44" s="60"/>
      <c r="AL44" s="60"/>
      <c r="AM44" s="60"/>
      <c r="AN44" s="60"/>
      <c r="AO44" s="60"/>
      <c r="AP44" s="60"/>
      <c r="AQ44" s="60" t="s">
        <v>115</v>
      </c>
      <c r="AR44" s="60"/>
      <c r="AS44" s="60"/>
      <c r="AT44" s="60"/>
      <c r="AU44" s="60" t="s">
        <v>115</v>
      </c>
      <c r="AV44" s="60" t="s">
        <v>115</v>
      </c>
      <c r="AW44" s="63"/>
      <c r="AX44" s="60" t="s">
        <v>115</v>
      </c>
      <c r="AY44" s="60"/>
      <c r="AZ44" s="60"/>
      <c r="BA44" s="60"/>
      <c r="BB44" s="60" t="s">
        <v>115</v>
      </c>
      <c r="BC44" s="60"/>
      <c r="BD44" s="60"/>
      <c r="BE44" s="60" t="s">
        <v>115</v>
      </c>
      <c r="BF44" s="60" t="s">
        <v>115</v>
      </c>
      <c r="BG44" s="60" t="s">
        <v>115</v>
      </c>
      <c r="BH44" s="60" t="s">
        <v>115</v>
      </c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57"/>
      <c r="BV44" s="90"/>
      <c r="BW44" s="94"/>
    </row>
    <row r="45" spans="1:75" s="49" customFormat="1" ht="99.95" customHeight="1" x14ac:dyDescent="0.25">
      <c r="A45" s="26"/>
      <c r="B45" s="37"/>
      <c r="C45" s="37"/>
      <c r="D45" s="26"/>
      <c r="E45" s="37"/>
      <c r="F45" s="37"/>
      <c r="G45" s="37"/>
      <c r="H45" s="26"/>
      <c r="I45" s="157"/>
      <c r="J45" s="157"/>
      <c r="K45" s="157"/>
      <c r="L45" s="157"/>
      <c r="M45" s="157"/>
      <c r="N45" s="157"/>
      <c r="O45" s="157"/>
      <c r="P45" s="167"/>
      <c r="Q45" s="167"/>
      <c r="R45" s="167"/>
      <c r="S45" s="167"/>
      <c r="T45" s="167"/>
      <c r="U45" s="167"/>
      <c r="V45" s="167"/>
      <c r="W45" s="157"/>
      <c r="X45" s="58" t="s">
        <v>265</v>
      </c>
      <c r="Y45" s="59" t="s">
        <v>254</v>
      </c>
      <c r="Z45" s="58">
        <v>0.2</v>
      </c>
      <c r="AA45" s="60" t="s">
        <v>266</v>
      </c>
      <c r="AB45" s="61">
        <v>45108</v>
      </c>
      <c r="AC45" s="61">
        <v>45291</v>
      </c>
      <c r="AD45" s="60" t="s">
        <v>256</v>
      </c>
      <c r="AE45" s="60" t="s">
        <v>203</v>
      </c>
      <c r="AF45" s="60" t="s">
        <v>165</v>
      </c>
      <c r="AG45" s="60"/>
      <c r="AH45" s="62"/>
      <c r="AI45" s="60"/>
      <c r="AJ45" s="60"/>
      <c r="AK45" s="60"/>
      <c r="AL45" s="60"/>
      <c r="AM45" s="60"/>
      <c r="AN45" s="60"/>
      <c r="AO45" s="60"/>
      <c r="AP45" s="60"/>
      <c r="AQ45" s="60" t="s">
        <v>115</v>
      </c>
      <c r="AR45" s="60"/>
      <c r="AS45" s="60"/>
      <c r="AT45" s="60"/>
      <c r="AU45" s="60" t="s">
        <v>115</v>
      </c>
      <c r="AV45" s="60" t="s">
        <v>115</v>
      </c>
      <c r="AW45" s="63"/>
      <c r="AX45" s="60" t="s">
        <v>115</v>
      </c>
      <c r="AY45" s="60"/>
      <c r="AZ45" s="60"/>
      <c r="BA45" s="60"/>
      <c r="BB45" s="60" t="s">
        <v>115</v>
      </c>
      <c r="BC45" s="60"/>
      <c r="BD45" s="60"/>
      <c r="BE45" s="60" t="s">
        <v>115</v>
      </c>
      <c r="BF45" s="60" t="s">
        <v>115</v>
      </c>
      <c r="BG45" s="60" t="s">
        <v>115</v>
      </c>
      <c r="BH45" s="60" t="s">
        <v>115</v>
      </c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57"/>
      <c r="BV45" s="90"/>
      <c r="BW45" s="94"/>
    </row>
    <row r="46" spans="1:75" s="49" customFormat="1" ht="99.95" customHeight="1" x14ac:dyDescent="0.25">
      <c r="A46" s="26"/>
      <c r="B46" s="37"/>
      <c r="C46" s="37"/>
      <c r="D46" s="26"/>
      <c r="E46" s="37"/>
      <c r="F46" s="37"/>
      <c r="G46" s="37"/>
      <c r="H46" s="26"/>
      <c r="I46" s="169"/>
      <c r="J46" s="169"/>
      <c r="K46" s="169"/>
      <c r="L46" s="169"/>
      <c r="M46" s="169"/>
      <c r="N46" s="169"/>
      <c r="O46" s="169"/>
      <c r="P46" s="168"/>
      <c r="Q46" s="168"/>
      <c r="R46" s="168"/>
      <c r="S46" s="168"/>
      <c r="T46" s="168"/>
      <c r="U46" s="168"/>
      <c r="V46" s="168"/>
      <c r="W46" s="169"/>
      <c r="X46" s="58" t="s">
        <v>267</v>
      </c>
      <c r="Y46" s="59" t="s">
        <v>254</v>
      </c>
      <c r="Z46" s="58">
        <v>0.1</v>
      </c>
      <c r="AA46" s="60" t="s">
        <v>268</v>
      </c>
      <c r="AB46" s="61">
        <v>45261</v>
      </c>
      <c r="AC46" s="61">
        <v>44926</v>
      </c>
      <c r="AD46" s="60" t="s">
        <v>269</v>
      </c>
      <c r="AE46" s="60" t="s">
        <v>203</v>
      </c>
      <c r="AF46" s="60" t="s">
        <v>165</v>
      </c>
      <c r="AG46" s="60"/>
      <c r="AH46" s="62"/>
      <c r="AI46" s="60"/>
      <c r="AJ46" s="60"/>
      <c r="AK46" s="60"/>
      <c r="AL46" s="60"/>
      <c r="AM46" s="60"/>
      <c r="AN46" s="60"/>
      <c r="AO46" s="60"/>
      <c r="AP46" s="60"/>
      <c r="AQ46" s="60" t="s">
        <v>115</v>
      </c>
      <c r="AR46" s="60"/>
      <c r="AS46" s="60"/>
      <c r="AT46" s="60"/>
      <c r="AU46" s="60" t="s">
        <v>115</v>
      </c>
      <c r="AV46" s="60" t="s">
        <v>115</v>
      </c>
      <c r="AW46" s="63"/>
      <c r="AX46" s="60" t="s">
        <v>115</v>
      </c>
      <c r="AY46" s="60"/>
      <c r="AZ46" s="60"/>
      <c r="BA46" s="60"/>
      <c r="BB46" s="60" t="s">
        <v>115</v>
      </c>
      <c r="BC46" s="60"/>
      <c r="BD46" s="60"/>
      <c r="BE46" s="60" t="s">
        <v>115</v>
      </c>
      <c r="BF46" s="60" t="s">
        <v>115</v>
      </c>
      <c r="BG46" s="60" t="s">
        <v>115</v>
      </c>
      <c r="BH46" s="60" t="s">
        <v>115</v>
      </c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57"/>
      <c r="BV46" s="90"/>
      <c r="BW46" s="94"/>
    </row>
    <row r="47" spans="1:75" s="49" customFormat="1" ht="99.95" customHeight="1" x14ac:dyDescent="0.25">
      <c r="A47" s="26"/>
      <c r="B47" s="37"/>
      <c r="C47" s="37"/>
      <c r="D47" s="26"/>
      <c r="E47" s="37"/>
      <c r="F47" s="37"/>
      <c r="G47" s="37"/>
      <c r="H47" s="26"/>
      <c r="I47" s="160" t="s">
        <v>232</v>
      </c>
      <c r="J47" s="160" t="s">
        <v>233</v>
      </c>
      <c r="K47" s="160" t="s">
        <v>234</v>
      </c>
      <c r="L47" s="160" t="s">
        <v>235</v>
      </c>
      <c r="M47" s="160" t="s">
        <v>236</v>
      </c>
      <c r="N47" s="160" t="s">
        <v>237</v>
      </c>
      <c r="O47" s="160" t="s">
        <v>101</v>
      </c>
      <c r="P47" s="160">
        <v>100</v>
      </c>
      <c r="Q47" s="154">
        <v>1</v>
      </c>
      <c r="R47" s="153">
        <v>1</v>
      </c>
      <c r="S47" s="154">
        <v>0.3</v>
      </c>
      <c r="T47" s="154">
        <v>0.5</v>
      </c>
      <c r="U47" s="154">
        <v>0.75</v>
      </c>
      <c r="V47" s="154">
        <v>1</v>
      </c>
      <c r="W47" s="160"/>
      <c r="X47" s="3" t="s">
        <v>270</v>
      </c>
      <c r="Y47" s="23">
        <v>0.3</v>
      </c>
      <c r="Z47" s="3" t="s">
        <v>271</v>
      </c>
      <c r="AA47" s="6">
        <v>44927</v>
      </c>
      <c r="AB47" s="6">
        <v>45013</v>
      </c>
      <c r="AC47" s="3" t="s">
        <v>272</v>
      </c>
      <c r="AD47" s="64" t="s">
        <v>273</v>
      </c>
      <c r="AE47" s="3" t="s">
        <v>115</v>
      </c>
      <c r="AF47" s="3" t="s">
        <v>115</v>
      </c>
      <c r="AG47" s="25"/>
      <c r="AH47" s="3" t="s">
        <v>115</v>
      </c>
      <c r="AI47" s="3" t="s">
        <v>115</v>
      </c>
      <c r="AJ47" s="3" t="s">
        <v>115</v>
      </c>
      <c r="AK47" s="3"/>
      <c r="AL47" s="3" t="s">
        <v>115</v>
      </c>
      <c r="AM47" s="3" t="s">
        <v>115</v>
      </c>
      <c r="AN47" s="3"/>
      <c r="AO47" s="3"/>
      <c r="AP47" s="3"/>
      <c r="AQ47" s="3"/>
      <c r="AR47" s="3"/>
      <c r="AS47" s="26"/>
      <c r="AT47" s="3"/>
      <c r="AU47" s="3"/>
      <c r="AV47" s="3"/>
      <c r="AW47" s="26"/>
      <c r="AX47" s="3"/>
      <c r="AY47" s="3"/>
      <c r="AZ47" s="3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65"/>
      <c r="BU47" s="27"/>
      <c r="BV47" s="90"/>
      <c r="BW47" s="94"/>
    </row>
    <row r="48" spans="1:75" s="49" customFormat="1" ht="99.95" customHeight="1" x14ac:dyDescent="0.25">
      <c r="A48" s="26"/>
      <c r="B48" s="37"/>
      <c r="C48" s="37"/>
      <c r="D48" s="26"/>
      <c r="E48" s="37"/>
      <c r="F48" s="37"/>
      <c r="G48" s="37"/>
      <c r="H48" s="26"/>
      <c r="I48" s="160"/>
      <c r="J48" s="160"/>
      <c r="K48" s="160"/>
      <c r="L48" s="160"/>
      <c r="M48" s="160"/>
      <c r="N48" s="160"/>
      <c r="O48" s="160"/>
      <c r="P48" s="160"/>
      <c r="Q48" s="154"/>
      <c r="R48" s="153"/>
      <c r="S48" s="154"/>
      <c r="T48" s="154"/>
      <c r="U48" s="154"/>
      <c r="V48" s="154"/>
      <c r="W48" s="160"/>
      <c r="X48" s="3" t="s">
        <v>274</v>
      </c>
      <c r="Y48" s="23">
        <v>0.5</v>
      </c>
      <c r="Z48" s="3" t="s">
        <v>275</v>
      </c>
      <c r="AA48" s="6">
        <v>44927</v>
      </c>
      <c r="AB48" s="6">
        <v>45291</v>
      </c>
      <c r="AC48" s="3" t="s">
        <v>272</v>
      </c>
      <c r="AD48" s="64" t="s">
        <v>273</v>
      </c>
      <c r="AE48" s="3" t="s">
        <v>115</v>
      </c>
      <c r="AF48" s="3" t="s">
        <v>115</v>
      </c>
      <c r="AG48" s="25"/>
      <c r="AH48" s="3" t="s">
        <v>115</v>
      </c>
      <c r="AI48" s="3" t="s">
        <v>115</v>
      </c>
      <c r="AJ48" s="3" t="s">
        <v>115</v>
      </c>
      <c r="AK48" s="3"/>
      <c r="AL48" s="3"/>
      <c r="AM48" s="3"/>
      <c r="AN48" s="3"/>
      <c r="AO48" s="3"/>
      <c r="AP48" s="3"/>
      <c r="AQ48" s="3"/>
      <c r="AR48" s="3"/>
      <c r="AS48" s="26"/>
      <c r="AT48" s="3"/>
      <c r="AU48" s="3"/>
      <c r="AV48" s="3"/>
      <c r="AW48" s="26"/>
      <c r="AX48" s="3"/>
      <c r="AY48" s="3"/>
      <c r="AZ48" s="3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65"/>
      <c r="BU48" s="27"/>
      <c r="BV48" s="90"/>
      <c r="BW48" s="94"/>
    </row>
    <row r="49" spans="1:76" s="49" customFormat="1" ht="99.95" customHeight="1" x14ac:dyDescent="0.25">
      <c r="A49" s="26"/>
      <c r="B49" s="37"/>
      <c r="C49" s="37"/>
      <c r="D49" s="26"/>
      <c r="E49" s="37"/>
      <c r="F49" s="37"/>
      <c r="G49" s="37"/>
      <c r="H49" s="26"/>
      <c r="I49" s="160"/>
      <c r="J49" s="160"/>
      <c r="K49" s="160"/>
      <c r="L49" s="160"/>
      <c r="M49" s="160"/>
      <c r="N49" s="160"/>
      <c r="O49" s="160"/>
      <c r="P49" s="160"/>
      <c r="Q49" s="154"/>
      <c r="R49" s="160"/>
      <c r="S49" s="154"/>
      <c r="T49" s="154"/>
      <c r="U49" s="154"/>
      <c r="V49" s="154"/>
      <c r="W49" s="160"/>
      <c r="X49" s="3" t="s">
        <v>276</v>
      </c>
      <c r="Y49" s="23">
        <v>0.2</v>
      </c>
      <c r="Z49" s="3" t="s">
        <v>277</v>
      </c>
      <c r="AA49" s="6">
        <v>45017</v>
      </c>
      <c r="AB49" s="6">
        <v>45291</v>
      </c>
      <c r="AC49" s="3" t="s">
        <v>272</v>
      </c>
      <c r="AD49" s="64" t="s">
        <v>273</v>
      </c>
      <c r="AE49" s="3" t="s">
        <v>115</v>
      </c>
      <c r="AF49" s="3" t="s">
        <v>115</v>
      </c>
      <c r="AG49" s="25"/>
      <c r="AH49" s="3" t="s">
        <v>115</v>
      </c>
      <c r="AI49" s="3" t="s">
        <v>115</v>
      </c>
      <c r="AJ49" s="3" t="s">
        <v>115</v>
      </c>
      <c r="AK49" s="3"/>
      <c r="AL49" s="3"/>
      <c r="AM49" s="3"/>
      <c r="AN49" s="3"/>
      <c r="AO49" s="3"/>
      <c r="AP49" s="3"/>
      <c r="AQ49" s="3"/>
      <c r="AR49" s="3"/>
      <c r="AS49" s="26"/>
      <c r="AT49" s="3"/>
      <c r="AU49" s="3"/>
      <c r="AV49" s="3"/>
      <c r="AW49" s="26"/>
      <c r="AX49" s="3"/>
      <c r="AY49" s="3"/>
      <c r="AZ49" s="3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65"/>
      <c r="BU49" s="27"/>
      <c r="BV49" s="90"/>
      <c r="BW49" s="94"/>
    </row>
    <row r="50" spans="1:76" s="49" customFormat="1" ht="99.95" customHeight="1" x14ac:dyDescent="0.25">
      <c r="A50" s="26"/>
      <c r="B50" s="37"/>
      <c r="C50" s="37"/>
      <c r="D50" s="26"/>
      <c r="E50" s="37"/>
      <c r="F50" s="37"/>
      <c r="G50" s="37"/>
      <c r="H50" s="26"/>
      <c r="I50" s="160" t="s">
        <v>238</v>
      </c>
      <c r="J50" s="160" t="s">
        <v>239</v>
      </c>
      <c r="K50" s="160" t="s">
        <v>228</v>
      </c>
      <c r="L50" s="160" t="s">
        <v>235</v>
      </c>
      <c r="M50" s="160" t="s">
        <v>240</v>
      </c>
      <c r="N50" s="160" t="s">
        <v>241</v>
      </c>
      <c r="O50" s="160" t="s">
        <v>101</v>
      </c>
      <c r="P50" s="153">
        <v>1</v>
      </c>
      <c r="Q50" s="153">
        <v>1</v>
      </c>
      <c r="R50" s="153">
        <v>1</v>
      </c>
      <c r="S50" s="153">
        <v>0.25</v>
      </c>
      <c r="T50" s="153">
        <v>0.5</v>
      </c>
      <c r="U50" s="153">
        <v>0.75</v>
      </c>
      <c r="V50" s="153">
        <v>1</v>
      </c>
      <c r="W50" s="160"/>
      <c r="X50" s="3" t="s">
        <v>278</v>
      </c>
      <c r="Y50" s="23">
        <v>0.4</v>
      </c>
      <c r="Z50" s="3" t="s">
        <v>291</v>
      </c>
      <c r="AA50" s="6">
        <v>45047</v>
      </c>
      <c r="AB50" s="6">
        <v>45291</v>
      </c>
      <c r="AC50" s="3" t="s">
        <v>292</v>
      </c>
      <c r="AD50" s="3" t="s">
        <v>293</v>
      </c>
      <c r="AE50" s="3"/>
      <c r="AF50" s="3"/>
      <c r="AG50" s="25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26"/>
      <c r="AT50" s="3"/>
      <c r="AU50" s="3"/>
      <c r="AV50" s="3"/>
      <c r="AW50" s="26"/>
      <c r="AX50" s="3"/>
      <c r="AY50" s="3" t="s">
        <v>115</v>
      </c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3"/>
      <c r="BL50" s="27"/>
      <c r="BM50" s="27"/>
      <c r="BN50" s="27"/>
      <c r="BO50" s="27"/>
      <c r="BP50" s="27"/>
      <c r="BQ50" s="27"/>
      <c r="BR50" s="27"/>
      <c r="BS50" s="27"/>
      <c r="BT50" s="65"/>
      <c r="BU50" s="26"/>
      <c r="BV50" s="90"/>
      <c r="BW50" s="97"/>
    </row>
    <row r="51" spans="1:76" s="49" customFormat="1" ht="99.95" customHeight="1" x14ac:dyDescent="0.25">
      <c r="A51" s="26"/>
      <c r="B51" s="37"/>
      <c r="C51" s="98"/>
      <c r="D51" s="98"/>
      <c r="E51" s="26"/>
      <c r="F51" s="37"/>
      <c r="G51" s="37"/>
      <c r="H51" s="26"/>
      <c r="I51" s="160"/>
      <c r="J51" s="160"/>
      <c r="K51" s="160"/>
      <c r="L51" s="160"/>
      <c r="M51" s="160"/>
      <c r="N51" s="160"/>
      <c r="O51" s="160"/>
      <c r="P51" s="153"/>
      <c r="Q51" s="153"/>
      <c r="R51" s="153"/>
      <c r="S51" s="153"/>
      <c r="T51" s="153"/>
      <c r="U51" s="153"/>
      <c r="V51" s="153"/>
      <c r="W51" s="160"/>
      <c r="X51" s="3" t="s">
        <v>279</v>
      </c>
      <c r="Y51" s="23">
        <v>0.4</v>
      </c>
      <c r="Z51" s="3" t="s">
        <v>294</v>
      </c>
      <c r="AA51" s="6">
        <v>44930</v>
      </c>
      <c r="AB51" s="6">
        <v>45291</v>
      </c>
      <c r="AC51" s="3" t="s">
        <v>292</v>
      </c>
      <c r="AD51" s="3" t="s">
        <v>293</v>
      </c>
      <c r="AE51" s="3"/>
      <c r="AF51" s="3"/>
      <c r="AG51" s="25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26"/>
      <c r="AT51" s="3"/>
      <c r="AU51" s="3"/>
      <c r="AV51" s="3"/>
      <c r="AW51" s="26"/>
      <c r="AX51" s="3"/>
      <c r="AY51" s="3" t="s">
        <v>115</v>
      </c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3"/>
      <c r="BL51" s="27"/>
      <c r="BM51" s="27"/>
      <c r="BN51" s="27"/>
      <c r="BO51" s="27"/>
      <c r="BP51" s="27"/>
      <c r="BQ51" s="27"/>
      <c r="BR51" s="27"/>
      <c r="BS51" s="27"/>
      <c r="BT51" s="65"/>
      <c r="BU51" s="26"/>
      <c r="BV51" s="90"/>
      <c r="BW51" s="99"/>
      <c r="BX51" s="94"/>
    </row>
    <row r="52" spans="1:76" s="49" customFormat="1" ht="99.95" customHeight="1" x14ac:dyDescent="0.25">
      <c r="A52" s="26"/>
      <c r="B52" s="37"/>
      <c r="C52" s="98"/>
      <c r="D52" s="98"/>
      <c r="E52" s="26"/>
      <c r="F52" s="37"/>
      <c r="G52" s="37"/>
      <c r="H52" s="26"/>
      <c r="I52" s="160"/>
      <c r="J52" s="160"/>
      <c r="K52" s="160"/>
      <c r="L52" s="160"/>
      <c r="M52" s="160"/>
      <c r="N52" s="160"/>
      <c r="O52" s="160"/>
      <c r="P52" s="153"/>
      <c r="Q52" s="153"/>
      <c r="R52" s="153"/>
      <c r="S52" s="153"/>
      <c r="T52" s="153"/>
      <c r="U52" s="153"/>
      <c r="V52" s="153"/>
      <c r="W52" s="160"/>
      <c r="X52" s="3" t="s">
        <v>280</v>
      </c>
      <c r="Y52" s="23">
        <v>0.2</v>
      </c>
      <c r="Z52" s="3" t="s">
        <v>295</v>
      </c>
      <c r="AA52" s="6">
        <v>44930</v>
      </c>
      <c r="AB52" s="6">
        <v>45291</v>
      </c>
      <c r="AC52" s="3" t="s">
        <v>292</v>
      </c>
      <c r="AD52" s="3" t="s">
        <v>293</v>
      </c>
      <c r="AE52" s="3"/>
      <c r="AF52" s="3"/>
      <c r="AG52" s="25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6"/>
      <c r="AT52" s="3"/>
      <c r="AU52" s="3"/>
      <c r="AV52" s="3"/>
      <c r="AW52" s="26"/>
      <c r="AX52" s="3"/>
      <c r="AY52" s="3" t="s">
        <v>115</v>
      </c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3"/>
      <c r="BL52" s="27"/>
      <c r="BM52" s="27"/>
      <c r="BN52" s="27"/>
      <c r="BO52" s="27"/>
      <c r="BP52" s="27"/>
      <c r="BQ52" s="27"/>
      <c r="BR52" s="27"/>
      <c r="BS52" s="27"/>
      <c r="BT52" s="65"/>
      <c r="BU52" s="26"/>
      <c r="BV52" s="90"/>
      <c r="BW52" s="99"/>
      <c r="BX52" s="94"/>
    </row>
    <row r="53" spans="1:76" s="49" customFormat="1" ht="99.95" customHeight="1" x14ac:dyDescent="0.25">
      <c r="A53" s="26"/>
      <c r="B53" s="37"/>
      <c r="C53" s="98"/>
      <c r="D53" s="98"/>
      <c r="E53" s="26"/>
      <c r="F53" s="37"/>
      <c r="G53" s="37"/>
      <c r="H53" s="26"/>
      <c r="I53" s="160" t="s">
        <v>242</v>
      </c>
      <c r="J53" s="160" t="s">
        <v>243</v>
      </c>
      <c r="K53" s="160" t="s">
        <v>228</v>
      </c>
      <c r="L53" s="160" t="s">
        <v>244</v>
      </c>
      <c r="M53" s="160" t="s">
        <v>245</v>
      </c>
      <c r="N53" s="160" t="s">
        <v>246</v>
      </c>
      <c r="O53" s="160" t="s">
        <v>101</v>
      </c>
      <c r="P53" s="153">
        <v>1</v>
      </c>
      <c r="Q53" s="153">
        <v>1</v>
      </c>
      <c r="R53" s="153">
        <v>1</v>
      </c>
      <c r="S53" s="153">
        <v>0.09</v>
      </c>
      <c r="T53" s="160" t="s">
        <v>252</v>
      </c>
      <c r="U53" s="160">
        <v>86.5</v>
      </c>
      <c r="V53" s="153">
        <v>1</v>
      </c>
      <c r="W53" s="160"/>
      <c r="X53" s="3" t="s">
        <v>281</v>
      </c>
      <c r="Y53" s="5">
        <v>0.5</v>
      </c>
      <c r="Z53" s="3" t="s">
        <v>296</v>
      </c>
      <c r="AA53" s="6">
        <v>44593</v>
      </c>
      <c r="AB53" s="6">
        <v>44926</v>
      </c>
      <c r="AC53" s="3" t="s">
        <v>297</v>
      </c>
      <c r="AD53" s="3" t="s">
        <v>298</v>
      </c>
      <c r="AE53" s="3"/>
      <c r="AF53" s="3"/>
      <c r="AG53" s="25"/>
      <c r="AH53" s="3"/>
      <c r="AI53" s="3"/>
      <c r="AJ53" s="3"/>
      <c r="AK53" s="3"/>
      <c r="AL53" s="3"/>
      <c r="AM53" s="3"/>
      <c r="AN53" s="3" t="s">
        <v>115</v>
      </c>
      <c r="AO53" s="3"/>
      <c r="AP53" s="3"/>
      <c r="AQ53" s="3"/>
      <c r="AR53" s="3"/>
      <c r="AS53" s="26"/>
      <c r="AT53" s="3"/>
      <c r="AU53" s="3"/>
      <c r="AV53" s="3"/>
      <c r="AW53" s="26"/>
      <c r="AX53" s="3"/>
      <c r="AY53" s="3"/>
      <c r="AZ53" s="27"/>
      <c r="BA53" s="3" t="s">
        <v>115</v>
      </c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65"/>
      <c r="BU53" s="26"/>
      <c r="BV53" s="90"/>
      <c r="BW53" s="99"/>
      <c r="BX53" s="94"/>
    </row>
    <row r="54" spans="1:76" s="49" customFormat="1" ht="99.95" customHeight="1" x14ac:dyDescent="0.25">
      <c r="A54" s="26"/>
      <c r="B54" s="37"/>
      <c r="C54" s="100"/>
      <c r="D54" s="100"/>
      <c r="E54" s="26"/>
      <c r="F54" s="37"/>
      <c r="G54" s="37"/>
      <c r="H54" s="26"/>
      <c r="I54" s="160"/>
      <c r="J54" s="160"/>
      <c r="K54" s="160"/>
      <c r="L54" s="160"/>
      <c r="M54" s="160"/>
      <c r="N54" s="160"/>
      <c r="O54" s="160"/>
      <c r="P54" s="153"/>
      <c r="Q54" s="153"/>
      <c r="R54" s="153"/>
      <c r="S54" s="153"/>
      <c r="T54" s="160"/>
      <c r="U54" s="160"/>
      <c r="V54" s="153"/>
      <c r="W54" s="160"/>
      <c r="X54" s="3" t="s">
        <v>282</v>
      </c>
      <c r="Y54" s="10">
        <v>0.25</v>
      </c>
      <c r="Z54" s="3" t="s">
        <v>296</v>
      </c>
      <c r="AA54" s="6">
        <v>44593</v>
      </c>
      <c r="AB54" s="6">
        <v>44926</v>
      </c>
      <c r="AC54" s="3" t="s">
        <v>297</v>
      </c>
      <c r="AD54" s="3" t="s">
        <v>299</v>
      </c>
      <c r="AE54" s="3"/>
      <c r="AF54" s="3"/>
      <c r="AG54" s="25"/>
      <c r="AH54" s="3"/>
      <c r="AI54" s="3"/>
      <c r="AJ54" s="3"/>
      <c r="AK54" s="3"/>
      <c r="AL54" s="3"/>
      <c r="AM54" s="3"/>
      <c r="AN54" s="3" t="s">
        <v>115</v>
      </c>
      <c r="AO54" s="3"/>
      <c r="AP54" s="3"/>
      <c r="AQ54" s="3"/>
      <c r="AR54" s="3"/>
      <c r="AS54" s="26"/>
      <c r="AT54" s="3"/>
      <c r="AU54" s="3"/>
      <c r="AV54" s="3"/>
      <c r="AW54" s="3"/>
      <c r="AX54" s="3"/>
      <c r="AY54" s="3"/>
      <c r="AZ54" s="3"/>
      <c r="BA54" s="3" t="s">
        <v>115</v>
      </c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160"/>
      <c r="BT54" s="65"/>
      <c r="BU54" s="26"/>
      <c r="BV54" s="90"/>
      <c r="BW54" s="99"/>
      <c r="BX54" s="94"/>
    </row>
    <row r="55" spans="1:76" s="49" customFormat="1" ht="99.95" customHeight="1" x14ac:dyDescent="0.25">
      <c r="A55" s="26"/>
      <c r="B55" s="37"/>
      <c r="C55" s="98"/>
      <c r="D55" s="98"/>
      <c r="E55" s="26"/>
      <c r="F55" s="37"/>
      <c r="G55" s="37"/>
      <c r="H55" s="26"/>
      <c r="I55" s="160"/>
      <c r="J55" s="160"/>
      <c r="K55" s="160"/>
      <c r="L55" s="160"/>
      <c r="M55" s="160"/>
      <c r="N55" s="160"/>
      <c r="O55" s="160"/>
      <c r="P55" s="153"/>
      <c r="Q55" s="153"/>
      <c r="R55" s="153"/>
      <c r="S55" s="153"/>
      <c r="T55" s="160"/>
      <c r="U55" s="160"/>
      <c r="V55" s="153"/>
      <c r="W55" s="160"/>
      <c r="X55" s="3" t="s">
        <v>283</v>
      </c>
      <c r="Y55" s="10">
        <v>0.25</v>
      </c>
      <c r="Z55" s="3" t="s">
        <v>296</v>
      </c>
      <c r="AA55" s="6">
        <v>44593</v>
      </c>
      <c r="AB55" s="6">
        <v>44926</v>
      </c>
      <c r="AC55" s="3" t="s">
        <v>297</v>
      </c>
      <c r="AD55" s="3" t="s">
        <v>299</v>
      </c>
      <c r="AE55" s="3"/>
      <c r="AF55" s="3"/>
      <c r="AG55" s="25"/>
      <c r="AH55" s="3"/>
      <c r="AI55" s="3"/>
      <c r="AJ55" s="3"/>
      <c r="AK55" s="3"/>
      <c r="AL55" s="3"/>
      <c r="AM55" s="3"/>
      <c r="AN55" s="3" t="s">
        <v>115</v>
      </c>
      <c r="AO55" s="3"/>
      <c r="AP55" s="3"/>
      <c r="AQ55" s="3"/>
      <c r="AR55" s="3"/>
      <c r="AS55" s="26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160"/>
      <c r="BT55" s="65"/>
      <c r="BU55" s="101"/>
      <c r="BV55" s="90"/>
      <c r="BW55" s="99"/>
      <c r="BX55" s="94"/>
    </row>
    <row r="56" spans="1:76" s="49" customFormat="1" ht="99.95" customHeight="1" x14ac:dyDescent="0.25">
      <c r="A56" s="26"/>
      <c r="B56" s="37"/>
      <c r="C56" s="100"/>
      <c r="D56" s="100"/>
      <c r="E56" s="26"/>
      <c r="F56" s="37"/>
      <c r="G56" s="37"/>
      <c r="H56" s="26"/>
      <c r="I56" s="160" t="s">
        <v>247</v>
      </c>
      <c r="J56" s="160" t="s">
        <v>248</v>
      </c>
      <c r="K56" s="160" t="s">
        <v>249</v>
      </c>
      <c r="L56" s="160" t="s">
        <v>250</v>
      </c>
      <c r="M56" s="160" t="s">
        <v>251</v>
      </c>
      <c r="N56" s="160" t="s">
        <v>251</v>
      </c>
      <c r="O56" s="160" t="s">
        <v>101</v>
      </c>
      <c r="P56" s="153">
        <v>0.94</v>
      </c>
      <c r="Q56" s="154">
        <v>1</v>
      </c>
      <c r="R56" s="154">
        <v>1</v>
      </c>
      <c r="S56" s="154">
        <v>0.15</v>
      </c>
      <c r="T56" s="154">
        <v>0.4</v>
      </c>
      <c r="U56" s="154">
        <v>0.75</v>
      </c>
      <c r="V56" s="154">
        <v>1</v>
      </c>
      <c r="W56" s="160"/>
      <c r="X56" s="39" t="s">
        <v>284</v>
      </c>
      <c r="Y56" s="5">
        <v>0.04</v>
      </c>
      <c r="Z56" s="3" t="s">
        <v>300</v>
      </c>
      <c r="AA56" s="6">
        <v>44593</v>
      </c>
      <c r="AB56" s="6">
        <v>44651</v>
      </c>
      <c r="AC56" s="3" t="s">
        <v>301</v>
      </c>
      <c r="AD56" s="3" t="s">
        <v>302</v>
      </c>
      <c r="AE56" s="3" t="s">
        <v>115</v>
      </c>
      <c r="AF56" s="3"/>
      <c r="AG56" s="25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26"/>
      <c r="AT56" s="3"/>
      <c r="AU56" s="3"/>
      <c r="AV56" s="3"/>
      <c r="AW56" s="26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101"/>
      <c r="BV56" s="90"/>
      <c r="BW56" s="99"/>
      <c r="BX56" s="94"/>
    </row>
    <row r="57" spans="1:76" s="49" customFormat="1" ht="99.95" customHeight="1" x14ac:dyDescent="0.25">
      <c r="A57" s="26"/>
      <c r="B57" s="37"/>
      <c r="C57" s="98"/>
      <c r="D57" s="98"/>
      <c r="E57" s="26"/>
      <c r="F57" s="37"/>
      <c r="G57" s="37"/>
      <c r="H57" s="26"/>
      <c r="I57" s="160"/>
      <c r="J57" s="160"/>
      <c r="K57" s="160"/>
      <c r="L57" s="160"/>
      <c r="M57" s="160"/>
      <c r="N57" s="160"/>
      <c r="O57" s="160"/>
      <c r="P57" s="160"/>
      <c r="Q57" s="154"/>
      <c r="R57" s="154"/>
      <c r="S57" s="154"/>
      <c r="T57" s="154"/>
      <c r="U57" s="154"/>
      <c r="V57" s="154"/>
      <c r="W57" s="160"/>
      <c r="X57" s="8" t="s">
        <v>285</v>
      </c>
      <c r="Y57" s="5">
        <v>0.16</v>
      </c>
      <c r="Z57" s="3" t="s">
        <v>303</v>
      </c>
      <c r="AA57" s="6">
        <v>44593</v>
      </c>
      <c r="AB57" s="6">
        <v>44926</v>
      </c>
      <c r="AC57" s="3" t="s">
        <v>304</v>
      </c>
      <c r="AD57" s="3" t="s">
        <v>305</v>
      </c>
      <c r="AE57" s="3" t="s">
        <v>115</v>
      </c>
      <c r="AF57" s="3"/>
      <c r="AG57" s="25" t="s">
        <v>115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26"/>
      <c r="AT57" s="3"/>
      <c r="AU57" s="3"/>
      <c r="AV57" s="3"/>
      <c r="AW57" s="26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01"/>
      <c r="BV57" s="90"/>
      <c r="BW57" s="99"/>
      <c r="BX57" s="94"/>
    </row>
    <row r="58" spans="1:76" s="49" customFormat="1" ht="99.95" customHeight="1" x14ac:dyDescent="0.25">
      <c r="A58" s="26"/>
      <c r="B58" s="37"/>
      <c r="C58" s="100"/>
      <c r="D58" s="100"/>
      <c r="E58" s="26"/>
      <c r="F58" s="37"/>
      <c r="G58" s="37"/>
      <c r="H58" s="26"/>
      <c r="I58" s="160"/>
      <c r="J58" s="160"/>
      <c r="K58" s="160"/>
      <c r="L58" s="160"/>
      <c r="M58" s="160"/>
      <c r="N58" s="160"/>
      <c r="O58" s="160"/>
      <c r="P58" s="160"/>
      <c r="Q58" s="154"/>
      <c r="R58" s="154"/>
      <c r="S58" s="154"/>
      <c r="T58" s="154"/>
      <c r="U58" s="154"/>
      <c r="V58" s="154"/>
      <c r="W58" s="160"/>
      <c r="X58" s="25" t="s">
        <v>286</v>
      </c>
      <c r="Y58" s="5">
        <v>0.16</v>
      </c>
      <c r="Z58" s="3" t="s">
        <v>306</v>
      </c>
      <c r="AA58" s="6">
        <v>44593</v>
      </c>
      <c r="AB58" s="6">
        <v>44926</v>
      </c>
      <c r="AC58" s="3" t="s">
        <v>202</v>
      </c>
      <c r="AD58" s="3" t="s">
        <v>302</v>
      </c>
      <c r="AE58" s="3"/>
      <c r="AF58" s="3"/>
      <c r="AG58" s="25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26"/>
      <c r="AT58" s="3"/>
      <c r="AU58" s="3" t="s">
        <v>115</v>
      </c>
      <c r="AV58" s="3" t="s">
        <v>115</v>
      </c>
      <c r="AW58" s="26"/>
      <c r="AX58" s="3" t="s">
        <v>115</v>
      </c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101"/>
      <c r="BV58" s="90"/>
      <c r="BW58" s="99"/>
      <c r="BX58" s="94"/>
    </row>
    <row r="59" spans="1:76" s="49" customFormat="1" ht="99.95" customHeight="1" x14ac:dyDescent="0.25">
      <c r="A59" s="26"/>
      <c r="B59" s="37"/>
      <c r="C59" s="98"/>
      <c r="D59" s="98"/>
      <c r="E59" s="26"/>
      <c r="F59" s="37"/>
      <c r="G59" s="37"/>
      <c r="H59" s="26"/>
      <c r="I59" s="160"/>
      <c r="J59" s="160"/>
      <c r="K59" s="160"/>
      <c r="L59" s="160"/>
      <c r="M59" s="160"/>
      <c r="N59" s="160"/>
      <c r="O59" s="160"/>
      <c r="P59" s="160"/>
      <c r="Q59" s="154"/>
      <c r="R59" s="154"/>
      <c r="S59" s="154"/>
      <c r="T59" s="154"/>
      <c r="U59" s="154"/>
      <c r="V59" s="154"/>
      <c r="W59" s="160"/>
      <c r="X59" s="8" t="s">
        <v>287</v>
      </c>
      <c r="Y59" s="5">
        <v>0.16</v>
      </c>
      <c r="Z59" s="3" t="s">
        <v>306</v>
      </c>
      <c r="AA59" s="6">
        <v>44593</v>
      </c>
      <c r="AB59" s="6">
        <v>44926</v>
      </c>
      <c r="AC59" s="3" t="s">
        <v>307</v>
      </c>
      <c r="AD59" s="3" t="s">
        <v>302</v>
      </c>
      <c r="AE59" s="3"/>
      <c r="AF59" s="3"/>
      <c r="AG59" s="25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26"/>
      <c r="AT59" s="3"/>
      <c r="AU59" s="3" t="s">
        <v>115</v>
      </c>
      <c r="AV59" s="3" t="s">
        <v>115</v>
      </c>
      <c r="AW59" s="26"/>
      <c r="AX59" s="3" t="s">
        <v>115</v>
      </c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101"/>
      <c r="BV59" s="90"/>
      <c r="BW59" s="99"/>
      <c r="BX59" s="94"/>
    </row>
    <row r="60" spans="1:76" s="49" customFormat="1" ht="99.95" customHeight="1" x14ac:dyDescent="0.25">
      <c r="A60" s="26"/>
      <c r="B60" s="37"/>
      <c r="C60" s="98"/>
      <c r="D60" s="98"/>
      <c r="E60" s="26"/>
      <c r="F60" s="37"/>
      <c r="G60" s="37"/>
      <c r="H60" s="26"/>
      <c r="I60" s="160"/>
      <c r="J60" s="160"/>
      <c r="K60" s="160"/>
      <c r="L60" s="160"/>
      <c r="M60" s="160"/>
      <c r="N60" s="160"/>
      <c r="O60" s="160"/>
      <c r="P60" s="160"/>
      <c r="Q60" s="154"/>
      <c r="R60" s="154"/>
      <c r="S60" s="154"/>
      <c r="T60" s="154"/>
      <c r="U60" s="154"/>
      <c r="V60" s="154"/>
      <c r="W60" s="160"/>
      <c r="X60" s="8" t="s">
        <v>288</v>
      </c>
      <c r="Y60" s="5">
        <v>0.16</v>
      </c>
      <c r="Z60" s="3" t="s">
        <v>306</v>
      </c>
      <c r="AA60" s="6">
        <v>44593</v>
      </c>
      <c r="AB60" s="6">
        <v>44926</v>
      </c>
      <c r="AC60" s="3" t="s">
        <v>308</v>
      </c>
      <c r="AD60" s="3" t="s">
        <v>302</v>
      </c>
      <c r="AE60" s="3"/>
      <c r="AF60" s="3"/>
      <c r="AG60" s="25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26"/>
      <c r="AT60" s="3"/>
      <c r="AU60" s="3" t="s">
        <v>115</v>
      </c>
      <c r="AV60" s="3" t="s">
        <v>115</v>
      </c>
      <c r="AW60" s="26"/>
      <c r="AX60" s="3" t="s">
        <v>115</v>
      </c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102"/>
      <c r="BV60" s="90"/>
      <c r="BW60" s="99"/>
      <c r="BX60" s="94"/>
    </row>
    <row r="61" spans="1:76" s="49" customFormat="1" ht="99.95" customHeight="1" x14ac:dyDescent="0.25">
      <c r="A61" s="26"/>
      <c r="B61" s="37"/>
      <c r="C61" s="98"/>
      <c r="D61" s="98"/>
      <c r="E61" s="26"/>
      <c r="F61" s="37"/>
      <c r="G61" s="37"/>
      <c r="H61" s="26"/>
      <c r="I61" s="160"/>
      <c r="J61" s="160"/>
      <c r="K61" s="160"/>
      <c r="L61" s="160"/>
      <c r="M61" s="160"/>
      <c r="N61" s="160"/>
      <c r="O61" s="160"/>
      <c r="P61" s="160"/>
      <c r="Q61" s="154"/>
      <c r="R61" s="154"/>
      <c r="S61" s="154"/>
      <c r="T61" s="154"/>
      <c r="U61" s="154"/>
      <c r="V61" s="154"/>
      <c r="W61" s="160"/>
      <c r="X61" s="8" t="s">
        <v>289</v>
      </c>
      <c r="Y61" s="5">
        <v>0.16</v>
      </c>
      <c r="Z61" s="3" t="s">
        <v>306</v>
      </c>
      <c r="AA61" s="6">
        <v>44593</v>
      </c>
      <c r="AB61" s="6">
        <v>44926</v>
      </c>
      <c r="AC61" s="3" t="s">
        <v>256</v>
      </c>
      <c r="AD61" s="3" t="s">
        <v>302</v>
      </c>
      <c r="AE61" s="11"/>
      <c r="AF61" s="11"/>
      <c r="AG61" s="25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26"/>
      <c r="AT61" s="11"/>
      <c r="AU61" s="11"/>
      <c r="AV61" s="11"/>
      <c r="AW61" s="26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02"/>
      <c r="BV61" s="90"/>
      <c r="BW61" s="99"/>
      <c r="BX61" s="94"/>
    </row>
    <row r="62" spans="1:76" s="49" customFormat="1" ht="99.95" customHeight="1" x14ac:dyDescent="0.25">
      <c r="A62" s="26"/>
      <c r="B62" s="37"/>
      <c r="C62" s="98"/>
      <c r="D62" s="98"/>
      <c r="E62" s="26"/>
      <c r="F62" s="37"/>
      <c r="G62" s="37"/>
      <c r="H62" s="26"/>
      <c r="I62" s="160"/>
      <c r="J62" s="160"/>
      <c r="K62" s="160"/>
      <c r="L62" s="160"/>
      <c r="M62" s="160"/>
      <c r="N62" s="160"/>
      <c r="O62" s="160"/>
      <c r="P62" s="160"/>
      <c r="Q62" s="154"/>
      <c r="R62" s="154"/>
      <c r="S62" s="154"/>
      <c r="T62" s="154"/>
      <c r="U62" s="154"/>
      <c r="V62" s="154"/>
      <c r="W62" s="160"/>
      <c r="X62" s="8" t="s">
        <v>290</v>
      </c>
      <c r="Y62" s="5">
        <v>0.16</v>
      </c>
      <c r="Z62" s="3" t="s">
        <v>309</v>
      </c>
      <c r="AA62" s="6">
        <v>44593</v>
      </c>
      <c r="AB62" s="6">
        <v>44926</v>
      </c>
      <c r="AC62" s="3" t="s">
        <v>301</v>
      </c>
      <c r="AD62" s="3" t="s">
        <v>302</v>
      </c>
      <c r="AE62" s="11"/>
      <c r="AF62" s="11"/>
      <c r="AG62" s="25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26"/>
      <c r="AT62" s="11" t="s">
        <v>115</v>
      </c>
      <c r="AU62" s="11"/>
      <c r="AV62" s="11"/>
      <c r="AW62" s="26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02"/>
      <c r="BV62" s="90"/>
      <c r="BW62" s="99"/>
      <c r="BX62" s="94"/>
    </row>
    <row r="63" spans="1:76" s="49" customFormat="1" ht="99.95" customHeight="1" x14ac:dyDescent="0.25">
      <c r="A63" s="26"/>
      <c r="B63" s="37"/>
      <c r="C63" s="98"/>
      <c r="D63" s="98"/>
      <c r="E63" s="26"/>
      <c r="F63" s="37"/>
      <c r="G63" s="37"/>
      <c r="H63" s="26"/>
      <c r="I63" s="165" t="s">
        <v>310</v>
      </c>
      <c r="J63" s="165" t="s">
        <v>311</v>
      </c>
      <c r="K63" s="165" t="s">
        <v>228</v>
      </c>
      <c r="L63" s="165" t="s">
        <v>312</v>
      </c>
      <c r="M63" s="165" t="s">
        <v>313</v>
      </c>
      <c r="N63" s="165" t="s">
        <v>314</v>
      </c>
      <c r="O63" s="165" t="s">
        <v>101</v>
      </c>
      <c r="P63" s="165">
        <v>92</v>
      </c>
      <c r="Q63" s="163">
        <v>100</v>
      </c>
      <c r="R63" s="163">
        <v>25</v>
      </c>
      <c r="S63" s="163">
        <v>45</v>
      </c>
      <c r="T63" s="163">
        <v>85</v>
      </c>
      <c r="U63" s="163">
        <v>100</v>
      </c>
      <c r="V63" s="163">
        <v>100</v>
      </c>
      <c r="W63" s="164">
        <v>29700000</v>
      </c>
      <c r="X63" s="127" t="s">
        <v>315</v>
      </c>
      <c r="Y63" s="127">
        <v>0</v>
      </c>
      <c r="Z63" s="128">
        <v>0.2</v>
      </c>
      <c r="AA63" s="127" t="s">
        <v>316</v>
      </c>
      <c r="AB63" s="129">
        <v>44958</v>
      </c>
      <c r="AC63" s="129">
        <v>45016</v>
      </c>
      <c r="AD63" s="127" t="s">
        <v>317</v>
      </c>
      <c r="AE63" s="127" t="s">
        <v>318</v>
      </c>
      <c r="AF63" s="127" t="s">
        <v>115</v>
      </c>
      <c r="AG63" s="127"/>
      <c r="AH63" s="130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31"/>
      <c r="AU63" s="127"/>
      <c r="AV63" s="127" t="s">
        <v>115</v>
      </c>
      <c r="AW63" s="127" t="s">
        <v>115</v>
      </c>
      <c r="AX63" s="131"/>
      <c r="AY63" s="127"/>
      <c r="AZ63" s="127"/>
      <c r="BA63" s="132"/>
      <c r="BB63" s="132"/>
      <c r="BC63" s="132"/>
      <c r="BD63" s="132"/>
      <c r="BE63" s="132"/>
      <c r="BF63" s="132"/>
      <c r="BG63" s="132"/>
      <c r="BH63" s="132"/>
      <c r="BI63" s="132"/>
      <c r="BJ63" s="127" t="s">
        <v>115</v>
      </c>
      <c r="BK63" s="127" t="s">
        <v>115</v>
      </c>
      <c r="BL63" s="132"/>
      <c r="BM63" s="132"/>
      <c r="BN63" s="132"/>
      <c r="BO63" s="132"/>
      <c r="BP63" s="132"/>
      <c r="BQ63" s="132"/>
      <c r="BR63" s="132"/>
      <c r="BS63" s="132"/>
      <c r="BT63" s="132"/>
      <c r="BU63" s="132"/>
      <c r="BV63" s="90"/>
      <c r="BW63" s="99"/>
      <c r="BX63" s="94"/>
    </row>
    <row r="64" spans="1:76" s="49" customFormat="1" ht="99.95" customHeight="1" x14ac:dyDescent="0.25">
      <c r="A64" s="26"/>
      <c r="B64" s="37"/>
      <c r="C64" s="98"/>
      <c r="D64" s="98"/>
      <c r="E64" s="26"/>
      <c r="F64" s="37"/>
      <c r="G64" s="37"/>
      <c r="H64" s="26"/>
      <c r="I64" s="165"/>
      <c r="J64" s="165"/>
      <c r="K64" s="165"/>
      <c r="L64" s="165"/>
      <c r="M64" s="165"/>
      <c r="N64" s="165"/>
      <c r="O64" s="165"/>
      <c r="P64" s="165"/>
      <c r="Q64" s="163"/>
      <c r="R64" s="163"/>
      <c r="S64" s="163"/>
      <c r="T64" s="163"/>
      <c r="U64" s="163"/>
      <c r="V64" s="163"/>
      <c r="W64" s="164"/>
      <c r="X64" s="127" t="s">
        <v>319</v>
      </c>
      <c r="Y64" s="133">
        <v>29700000</v>
      </c>
      <c r="Z64" s="128">
        <v>0.8</v>
      </c>
      <c r="AA64" s="127" t="s">
        <v>320</v>
      </c>
      <c r="AB64" s="129">
        <v>44958</v>
      </c>
      <c r="AC64" s="129">
        <v>45291</v>
      </c>
      <c r="AD64" s="127" t="s">
        <v>317</v>
      </c>
      <c r="AE64" s="127" t="s">
        <v>318</v>
      </c>
      <c r="AF64" s="127" t="s">
        <v>115</v>
      </c>
      <c r="AG64" s="127"/>
      <c r="AH64" s="130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31"/>
      <c r="AU64" s="127"/>
      <c r="AV64" s="127" t="s">
        <v>115</v>
      </c>
      <c r="AW64" s="127" t="s">
        <v>115</v>
      </c>
      <c r="AX64" s="131"/>
      <c r="AY64" s="127"/>
      <c r="AZ64" s="127"/>
      <c r="BA64" s="132"/>
      <c r="BB64" s="132"/>
      <c r="BC64" s="132"/>
      <c r="BD64" s="132"/>
      <c r="BE64" s="132"/>
      <c r="BF64" s="132"/>
      <c r="BG64" s="132"/>
      <c r="BH64" s="132"/>
      <c r="BI64" s="132"/>
      <c r="BJ64" s="127" t="s">
        <v>115</v>
      </c>
      <c r="BK64" s="127" t="s">
        <v>115</v>
      </c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90"/>
      <c r="BW64" s="99"/>
      <c r="BX64" s="94"/>
    </row>
    <row r="65" spans="1:76" s="49" customFormat="1" ht="99.95" customHeight="1" x14ac:dyDescent="0.25">
      <c r="A65" s="26"/>
      <c r="B65" s="37"/>
      <c r="C65" s="98"/>
      <c r="D65" s="98"/>
      <c r="E65" s="26"/>
      <c r="F65" s="37"/>
      <c r="G65" s="37"/>
      <c r="H65" s="26"/>
      <c r="I65" s="160" t="s">
        <v>321</v>
      </c>
      <c r="J65" s="160" t="s">
        <v>311</v>
      </c>
      <c r="K65" s="160" t="s">
        <v>322</v>
      </c>
      <c r="L65" s="160" t="s">
        <v>323</v>
      </c>
      <c r="M65" s="160" t="s">
        <v>324</v>
      </c>
      <c r="N65" s="160" t="s">
        <v>324</v>
      </c>
      <c r="O65" s="160" t="s">
        <v>101</v>
      </c>
      <c r="P65" s="160">
        <v>100</v>
      </c>
      <c r="Q65" s="154">
        <v>1</v>
      </c>
      <c r="R65" s="153">
        <v>1</v>
      </c>
      <c r="S65" s="154">
        <v>0</v>
      </c>
      <c r="T65" s="154">
        <v>0.5</v>
      </c>
      <c r="U65" s="154">
        <v>0.75</v>
      </c>
      <c r="V65" s="154">
        <v>1</v>
      </c>
      <c r="W65" s="136">
        <v>0</v>
      </c>
      <c r="X65" s="3" t="s">
        <v>351</v>
      </c>
      <c r="Y65" s="112">
        <v>0</v>
      </c>
      <c r="Z65" s="23">
        <v>0.2</v>
      </c>
      <c r="AA65" s="3" t="s">
        <v>352</v>
      </c>
      <c r="AB65" s="6">
        <v>44928</v>
      </c>
      <c r="AC65" s="6">
        <v>45016</v>
      </c>
      <c r="AD65" s="3" t="s">
        <v>353</v>
      </c>
      <c r="AE65" s="3" t="s">
        <v>354</v>
      </c>
      <c r="AF65" s="3" t="s">
        <v>165</v>
      </c>
      <c r="AG65" s="3"/>
      <c r="AH65" s="25"/>
      <c r="AI65" s="3" t="s">
        <v>115</v>
      </c>
      <c r="AJ65" s="3"/>
      <c r="AK65" s="3"/>
      <c r="AL65" s="3" t="s">
        <v>115</v>
      </c>
      <c r="AM65" s="3" t="s">
        <v>115</v>
      </c>
      <c r="AN65" s="3"/>
      <c r="AO65" s="3"/>
      <c r="AP65" s="3"/>
      <c r="AQ65" s="3" t="s">
        <v>115</v>
      </c>
      <c r="AR65" s="3" t="s">
        <v>115</v>
      </c>
      <c r="AS65" s="3" t="s">
        <v>115</v>
      </c>
      <c r="AT65" s="26"/>
      <c r="AU65" s="3"/>
      <c r="AV65" s="3" t="s">
        <v>115</v>
      </c>
      <c r="AW65" s="3"/>
      <c r="AX65" s="26"/>
      <c r="AY65" s="3" t="s">
        <v>115</v>
      </c>
      <c r="AZ65" s="3"/>
      <c r="BA65" s="3" t="s">
        <v>115</v>
      </c>
      <c r="BB65" s="113"/>
      <c r="BC65" s="3" t="s">
        <v>115</v>
      </c>
      <c r="BD65" s="113"/>
      <c r="BE65" s="113"/>
      <c r="BF65" s="113"/>
      <c r="BG65" s="3" t="s">
        <v>115</v>
      </c>
      <c r="BH65" s="3" t="s">
        <v>115</v>
      </c>
      <c r="BI65" s="3" t="s">
        <v>115</v>
      </c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90"/>
      <c r="BW65" s="99"/>
      <c r="BX65" s="94"/>
    </row>
    <row r="66" spans="1:76" s="49" customFormat="1" ht="99.95" customHeight="1" x14ac:dyDescent="0.25">
      <c r="A66" s="26"/>
      <c r="B66" s="37"/>
      <c r="C66" s="98"/>
      <c r="D66" s="98"/>
      <c r="E66" s="26"/>
      <c r="F66" s="37"/>
      <c r="G66" s="37"/>
      <c r="H66" s="26"/>
      <c r="I66" s="160"/>
      <c r="J66" s="160"/>
      <c r="K66" s="160"/>
      <c r="L66" s="160"/>
      <c r="M66" s="160"/>
      <c r="N66" s="160"/>
      <c r="O66" s="160"/>
      <c r="P66" s="160"/>
      <c r="Q66" s="154"/>
      <c r="R66" s="153"/>
      <c r="S66" s="154"/>
      <c r="T66" s="154"/>
      <c r="U66" s="154"/>
      <c r="V66" s="154"/>
      <c r="W66" s="136"/>
      <c r="X66" s="3" t="s">
        <v>355</v>
      </c>
      <c r="Y66" s="112">
        <v>0</v>
      </c>
      <c r="Z66" s="23">
        <v>0.6</v>
      </c>
      <c r="AA66" s="3" t="s">
        <v>356</v>
      </c>
      <c r="AB66" s="6">
        <v>44930</v>
      </c>
      <c r="AC66" s="6">
        <v>45291</v>
      </c>
      <c r="AD66" s="3" t="s">
        <v>353</v>
      </c>
      <c r="AE66" s="3" t="s">
        <v>354</v>
      </c>
      <c r="AF66" s="3"/>
      <c r="AG66" s="3"/>
      <c r="AH66" s="25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26"/>
      <c r="AU66" s="3"/>
      <c r="AV66" s="3"/>
      <c r="AW66" s="3"/>
      <c r="AX66" s="26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90"/>
      <c r="BW66" s="99"/>
      <c r="BX66" s="94"/>
    </row>
    <row r="67" spans="1:76" s="49" customFormat="1" ht="99.95" customHeight="1" x14ac:dyDescent="0.25">
      <c r="A67" s="26"/>
      <c r="B67" s="37"/>
      <c r="C67" s="98"/>
      <c r="D67" s="98"/>
      <c r="E67" s="26"/>
      <c r="F67" s="37"/>
      <c r="G67" s="37"/>
      <c r="H67" s="26"/>
      <c r="I67" s="160"/>
      <c r="J67" s="160"/>
      <c r="K67" s="160"/>
      <c r="L67" s="160"/>
      <c r="M67" s="160"/>
      <c r="N67" s="160"/>
      <c r="O67" s="160"/>
      <c r="P67" s="160"/>
      <c r="Q67" s="154"/>
      <c r="R67" s="153"/>
      <c r="S67" s="154"/>
      <c r="T67" s="154"/>
      <c r="U67" s="154"/>
      <c r="V67" s="154"/>
      <c r="W67" s="136"/>
      <c r="X67" s="3" t="s">
        <v>357</v>
      </c>
      <c r="Y67" s="112">
        <v>0</v>
      </c>
      <c r="Z67" s="23">
        <v>0.2</v>
      </c>
      <c r="AA67" s="3" t="s">
        <v>358</v>
      </c>
      <c r="AB67" s="6">
        <v>44933</v>
      </c>
      <c r="AC67" s="6">
        <v>45291</v>
      </c>
      <c r="AD67" s="3" t="s">
        <v>353</v>
      </c>
      <c r="AE67" s="3" t="s">
        <v>354</v>
      </c>
      <c r="AF67" s="3"/>
      <c r="AG67" s="3"/>
      <c r="AH67" s="25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26"/>
      <c r="AU67" s="3"/>
      <c r="AV67" s="3"/>
      <c r="AW67" s="3"/>
      <c r="AX67" s="26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90"/>
      <c r="BW67" s="99"/>
      <c r="BX67" s="94"/>
    </row>
    <row r="68" spans="1:76" s="49" customFormat="1" ht="99.95" customHeight="1" x14ac:dyDescent="0.25">
      <c r="A68" s="26"/>
      <c r="B68" s="37"/>
      <c r="C68" s="98"/>
      <c r="D68" s="98"/>
      <c r="E68" s="26"/>
      <c r="F68" s="37"/>
      <c r="G68" s="37"/>
      <c r="H68" s="26"/>
      <c r="I68" s="150" t="s">
        <v>325</v>
      </c>
      <c r="J68" s="150" t="s">
        <v>311</v>
      </c>
      <c r="K68" s="150" t="s">
        <v>228</v>
      </c>
      <c r="L68" s="150" t="s">
        <v>229</v>
      </c>
      <c r="M68" s="150" t="s">
        <v>326</v>
      </c>
      <c r="N68" s="150" t="s">
        <v>327</v>
      </c>
      <c r="O68" s="150" t="s">
        <v>101</v>
      </c>
      <c r="P68" s="161">
        <v>0</v>
      </c>
      <c r="Q68" s="144">
        <v>1</v>
      </c>
      <c r="R68" s="144">
        <v>0.1</v>
      </c>
      <c r="S68" s="144">
        <v>0.4</v>
      </c>
      <c r="T68" s="144">
        <v>0.75</v>
      </c>
      <c r="U68" s="144">
        <v>1</v>
      </c>
      <c r="V68" s="144">
        <v>1</v>
      </c>
      <c r="W68" s="137">
        <f>626446539+950000000</f>
        <v>1576446539</v>
      </c>
      <c r="X68" s="3" t="s">
        <v>359</v>
      </c>
      <c r="Y68" s="13">
        <v>626446539</v>
      </c>
      <c r="Z68" s="23">
        <v>0.4</v>
      </c>
      <c r="AA68" s="3" t="s">
        <v>360</v>
      </c>
      <c r="AB68" s="6">
        <v>44927</v>
      </c>
      <c r="AC68" s="6">
        <v>45291</v>
      </c>
      <c r="AD68" s="3" t="s">
        <v>361</v>
      </c>
      <c r="AE68" s="3" t="s">
        <v>362</v>
      </c>
      <c r="AF68" s="24"/>
      <c r="AG68" s="3"/>
      <c r="AH68" s="25"/>
      <c r="AI68" s="3"/>
      <c r="AJ68" s="3"/>
      <c r="AK68" s="3"/>
      <c r="AL68" s="3"/>
      <c r="AM68" s="3" t="s">
        <v>165</v>
      </c>
      <c r="AN68" s="3" t="s">
        <v>165</v>
      </c>
      <c r="AO68" s="3"/>
      <c r="AP68" s="3"/>
      <c r="AQ68" s="3" t="s">
        <v>165</v>
      </c>
      <c r="AR68" s="3" t="s">
        <v>165</v>
      </c>
      <c r="AS68" s="3"/>
      <c r="AT68" s="26"/>
      <c r="AU68" s="3"/>
      <c r="AV68" s="3" t="s">
        <v>165</v>
      </c>
      <c r="AW68" s="3" t="s">
        <v>165</v>
      </c>
      <c r="AX68" s="26" t="s">
        <v>165</v>
      </c>
      <c r="AY68" s="3" t="s">
        <v>165</v>
      </c>
      <c r="AZ68" s="3" t="s">
        <v>165</v>
      </c>
      <c r="BA68" s="27" t="s">
        <v>165</v>
      </c>
      <c r="BB68" s="3" t="s">
        <v>165</v>
      </c>
      <c r="BC68" s="27" t="s">
        <v>165</v>
      </c>
      <c r="BD68" s="27" t="s">
        <v>165</v>
      </c>
      <c r="BE68" s="27"/>
      <c r="BF68" s="27" t="s">
        <v>165</v>
      </c>
      <c r="BG68" s="27"/>
      <c r="BH68" s="3" t="s">
        <v>165</v>
      </c>
      <c r="BI68" s="27"/>
      <c r="BJ68" s="27" t="s">
        <v>165</v>
      </c>
      <c r="BK68" s="27" t="s">
        <v>165</v>
      </c>
      <c r="BL68" s="3" t="s">
        <v>165</v>
      </c>
      <c r="BM68" s="27" t="s">
        <v>165</v>
      </c>
      <c r="BN68" s="27"/>
      <c r="BO68" s="27" t="s">
        <v>165</v>
      </c>
      <c r="BP68" s="27"/>
      <c r="BQ68" s="27"/>
      <c r="BR68" s="27"/>
      <c r="BS68" s="27" t="s">
        <v>165</v>
      </c>
      <c r="BT68" s="27" t="s">
        <v>165</v>
      </c>
      <c r="BU68" s="27" t="s">
        <v>165</v>
      </c>
      <c r="BV68" s="90"/>
      <c r="BW68" s="99"/>
      <c r="BX68" s="94"/>
    </row>
    <row r="69" spans="1:76" s="49" customFormat="1" ht="99.95" customHeight="1" x14ac:dyDescent="0.25">
      <c r="A69" s="26"/>
      <c r="B69" s="37"/>
      <c r="C69" s="98"/>
      <c r="D69" s="98"/>
      <c r="E69" s="26"/>
      <c r="F69" s="37"/>
      <c r="G69" s="37"/>
      <c r="H69" s="26"/>
      <c r="I69" s="152"/>
      <c r="J69" s="152"/>
      <c r="K69" s="152"/>
      <c r="L69" s="152"/>
      <c r="M69" s="152"/>
      <c r="N69" s="152"/>
      <c r="O69" s="152"/>
      <c r="P69" s="162"/>
      <c r="Q69" s="155"/>
      <c r="R69" s="155"/>
      <c r="S69" s="155"/>
      <c r="T69" s="155"/>
      <c r="U69" s="155"/>
      <c r="V69" s="155"/>
      <c r="W69" s="138"/>
      <c r="X69" s="3" t="s">
        <v>363</v>
      </c>
      <c r="Y69" s="13">
        <v>950000000</v>
      </c>
      <c r="Z69" s="23">
        <v>0.6</v>
      </c>
      <c r="AA69" s="3" t="s">
        <v>364</v>
      </c>
      <c r="AB69" s="6">
        <v>44958</v>
      </c>
      <c r="AC69" s="6">
        <v>45291</v>
      </c>
      <c r="AD69" s="3" t="s">
        <v>365</v>
      </c>
      <c r="AE69" s="3" t="s">
        <v>362</v>
      </c>
      <c r="AF69" s="24"/>
      <c r="AG69" s="3" t="s">
        <v>165</v>
      </c>
      <c r="AH69" s="25"/>
      <c r="AI69" s="3"/>
      <c r="AJ69" s="3"/>
      <c r="AK69" s="3"/>
      <c r="AL69" s="3"/>
      <c r="AM69" s="3" t="s">
        <v>165</v>
      </c>
      <c r="AN69" s="3" t="s">
        <v>165</v>
      </c>
      <c r="AO69" s="3"/>
      <c r="AP69" s="3"/>
      <c r="AQ69" s="3" t="s">
        <v>165</v>
      </c>
      <c r="AR69" s="3" t="s">
        <v>165</v>
      </c>
      <c r="AS69" s="3" t="s">
        <v>165</v>
      </c>
      <c r="AT69" s="26"/>
      <c r="AU69" s="3"/>
      <c r="AV69" s="3"/>
      <c r="AW69" s="3"/>
      <c r="AX69" s="26"/>
      <c r="AY69" s="3" t="s">
        <v>165</v>
      </c>
      <c r="AZ69" s="3"/>
      <c r="BA69" s="27" t="s">
        <v>165</v>
      </c>
      <c r="BB69" s="3" t="s">
        <v>165</v>
      </c>
      <c r="BC69" s="27" t="s">
        <v>165</v>
      </c>
      <c r="BD69" s="27" t="s">
        <v>165</v>
      </c>
      <c r="BE69" s="27" t="s">
        <v>165</v>
      </c>
      <c r="BF69" s="27"/>
      <c r="BG69" s="27" t="s">
        <v>165</v>
      </c>
      <c r="BH69" s="3"/>
      <c r="BI69" s="27"/>
      <c r="BJ69" s="27"/>
      <c r="BK69" s="27"/>
      <c r="BL69" s="3" t="s">
        <v>165</v>
      </c>
      <c r="BM69" s="27"/>
      <c r="BN69" s="27"/>
      <c r="BO69" s="27"/>
      <c r="BP69" s="27"/>
      <c r="BQ69" s="27"/>
      <c r="BR69" s="27"/>
      <c r="BS69" s="27" t="s">
        <v>165</v>
      </c>
      <c r="BT69" s="27" t="s">
        <v>165</v>
      </c>
      <c r="BU69" s="27" t="s">
        <v>165</v>
      </c>
      <c r="BV69" s="90"/>
      <c r="BW69" s="99"/>
      <c r="BX69" s="94"/>
    </row>
    <row r="70" spans="1:76" s="49" customFormat="1" ht="99.95" customHeight="1" x14ac:dyDescent="0.25">
      <c r="A70" s="26"/>
      <c r="B70" s="37"/>
      <c r="C70" s="98"/>
      <c r="D70" s="98"/>
      <c r="E70" s="26"/>
      <c r="F70" s="37"/>
      <c r="G70" s="37"/>
      <c r="H70" s="26"/>
      <c r="I70" s="160" t="s">
        <v>328</v>
      </c>
      <c r="J70" s="160" t="s">
        <v>311</v>
      </c>
      <c r="K70" s="160" t="s">
        <v>302</v>
      </c>
      <c r="L70" s="160" t="s">
        <v>228</v>
      </c>
      <c r="M70" s="160" t="s">
        <v>329</v>
      </c>
      <c r="N70" s="160" t="s">
        <v>330</v>
      </c>
      <c r="O70" s="160" t="s">
        <v>101</v>
      </c>
      <c r="P70" s="149">
        <v>1</v>
      </c>
      <c r="Q70" s="149">
        <v>0.25</v>
      </c>
      <c r="R70" s="149">
        <v>0.25</v>
      </c>
      <c r="S70" s="149">
        <v>6.25E-2</v>
      </c>
      <c r="T70" s="149">
        <v>0.125</v>
      </c>
      <c r="U70" s="149">
        <v>0.1875</v>
      </c>
      <c r="V70" s="149">
        <v>0.25</v>
      </c>
      <c r="W70" s="139">
        <v>0</v>
      </c>
      <c r="X70" s="136">
        <v>110000000</v>
      </c>
      <c r="Y70" s="3" t="s">
        <v>366</v>
      </c>
      <c r="Z70" s="13">
        <v>0</v>
      </c>
      <c r="AA70" s="23">
        <v>0.2</v>
      </c>
      <c r="AB70" s="3" t="s">
        <v>367</v>
      </c>
      <c r="AC70" s="6">
        <v>44927</v>
      </c>
      <c r="AD70" s="3" t="s">
        <v>368</v>
      </c>
      <c r="AE70" s="3" t="s">
        <v>369</v>
      </c>
      <c r="AF70" s="3" t="s">
        <v>370</v>
      </c>
      <c r="AG70" s="3" t="s">
        <v>115</v>
      </c>
      <c r="AH70" s="3" t="s">
        <v>115</v>
      </c>
      <c r="AI70" s="25"/>
      <c r="AJ70" s="3" t="s">
        <v>115</v>
      </c>
      <c r="AK70" s="3" t="s">
        <v>115</v>
      </c>
      <c r="AL70" s="3" t="s">
        <v>115</v>
      </c>
      <c r="AM70" s="3"/>
      <c r="AN70" s="3"/>
      <c r="AO70" s="3"/>
      <c r="AP70" s="3"/>
      <c r="AQ70" s="3"/>
      <c r="AR70" s="3"/>
      <c r="AS70" s="3"/>
      <c r="AT70" s="3"/>
      <c r="AU70" s="26"/>
      <c r="AV70" s="3"/>
      <c r="AW70" s="3" t="s">
        <v>115</v>
      </c>
      <c r="AX70" s="3" t="s">
        <v>115</v>
      </c>
      <c r="AY70" s="26"/>
      <c r="AZ70" s="3" t="s">
        <v>115</v>
      </c>
      <c r="BA70" s="3"/>
      <c r="BB70" s="27"/>
      <c r="BC70" s="3" t="s">
        <v>115</v>
      </c>
      <c r="BD70" s="27"/>
      <c r="BE70" s="27"/>
      <c r="BF70" s="27"/>
      <c r="BG70" s="27"/>
      <c r="BH70" s="27"/>
      <c r="BI70" s="27"/>
      <c r="BJ70" s="27"/>
      <c r="BK70" s="27"/>
      <c r="BL70" s="27"/>
      <c r="BM70" s="3"/>
      <c r="BN70" s="3" t="s">
        <v>115</v>
      </c>
      <c r="BO70" s="3" t="s">
        <v>115</v>
      </c>
      <c r="BP70" s="3" t="s">
        <v>115</v>
      </c>
      <c r="BQ70" s="3" t="s">
        <v>115</v>
      </c>
      <c r="BR70" s="3" t="s">
        <v>115</v>
      </c>
      <c r="BS70" s="3" t="s">
        <v>115</v>
      </c>
      <c r="BT70" s="27"/>
      <c r="BU70" s="27"/>
      <c r="BV70" s="90"/>
      <c r="BW70" s="99"/>
      <c r="BX70" s="94"/>
    </row>
    <row r="71" spans="1:76" s="49" customFormat="1" ht="99.95" customHeight="1" x14ac:dyDescent="0.25">
      <c r="A71" s="26"/>
      <c r="B71" s="37"/>
      <c r="C71" s="98"/>
      <c r="D71" s="98"/>
      <c r="E71" s="26"/>
      <c r="F71" s="37"/>
      <c r="G71" s="37"/>
      <c r="H71" s="26"/>
      <c r="I71" s="160"/>
      <c r="J71" s="160"/>
      <c r="K71" s="160"/>
      <c r="L71" s="160"/>
      <c r="M71" s="160"/>
      <c r="N71" s="160"/>
      <c r="O71" s="160"/>
      <c r="P71" s="149"/>
      <c r="Q71" s="149"/>
      <c r="R71" s="149"/>
      <c r="S71" s="149"/>
      <c r="T71" s="149"/>
      <c r="U71" s="149"/>
      <c r="V71" s="149"/>
      <c r="W71" s="139"/>
      <c r="X71" s="136"/>
      <c r="Y71" s="3" t="s">
        <v>371</v>
      </c>
      <c r="Z71" s="13">
        <v>110000000</v>
      </c>
      <c r="AA71" s="23">
        <v>0.6</v>
      </c>
      <c r="AB71" s="3" t="s">
        <v>372</v>
      </c>
      <c r="AC71" s="6">
        <v>44928</v>
      </c>
      <c r="AD71" s="6">
        <v>45291</v>
      </c>
      <c r="AE71" s="3" t="s">
        <v>369</v>
      </c>
      <c r="AF71" s="3" t="s">
        <v>370</v>
      </c>
      <c r="AG71" s="3" t="s">
        <v>115</v>
      </c>
      <c r="AH71" s="3" t="s">
        <v>115</v>
      </c>
      <c r="AI71" s="25" t="s">
        <v>115</v>
      </c>
      <c r="AJ71" s="3" t="s">
        <v>115</v>
      </c>
      <c r="AK71" s="3" t="s">
        <v>115</v>
      </c>
      <c r="AL71" s="3" t="s">
        <v>115</v>
      </c>
      <c r="AM71" s="3"/>
      <c r="AN71" s="3"/>
      <c r="AO71" s="3"/>
      <c r="AP71" s="3"/>
      <c r="AQ71" s="3"/>
      <c r="AR71" s="3"/>
      <c r="AS71" s="3"/>
      <c r="AT71" s="3"/>
      <c r="AU71" s="26"/>
      <c r="AV71" s="3"/>
      <c r="AW71" s="3" t="s">
        <v>115</v>
      </c>
      <c r="AX71" s="3" t="s">
        <v>115</v>
      </c>
      <c r="AY71" s="26"/>
      <c r="AZ71" s="3" t="s">
        <v>115</v>
      </c>
      <c r="BA71" s="3"/>
      <c r="BB71" s="27"/>
      <c r="BC71" s="3" t="s">
        <v>115</v>
      </c>
      <c r="BD71" s="27"/>
      <c r="BE71" s="27"/>
      <c r="BF71" s="27"/>
      <c r="BG71" s="27"/>
      <c r="BH71" s="27"/>
      <c r="BI71" s="27"/>
      <c r="BJ71" s="27"/>
      <c r="BK71" s="27"/>
      <c r="BL71" s="27"/>
      <c r="BM71" s="3"/>
      <c r="BN71" s="3" t="s">
        <v>115</v>
      </c>
      <c r="BO71" s="3" t="s">
        <v>115</v>
      </c>
      <c r="BP71" s="3" t="s">
        <v>115</v>
      </c>
      <c r="BQ71" s="3" t="s">
        <v>115</v>
      </c>
      <c r="BR71" s="3" t="s">
        <v>115</v>
      </c>
      <c r="BS71" s="3" t="s">
        <v>115</v>
      </c>
      <c r="BT71" s="27"/>
      <c r="BU71" s="27"/>
      <c r="BV71" s="90"/>
      <c r="BW71" s="99"/>
      <c r="BX71" s="94"/>
    </row>
    <row r="72" spans="1:76" s="49" customFormat="1" ht="99.95" customHeight="1" x14ac:dyDescent="0.25">
      <c r="A72" s="26"/>
      <c r="B72" s="37"/>
      <c r="C72" s="98"/>
      <c r="D72" s="98"/>
      <c r="E72" s="26"/>
      <c r="F72" s="37"/>
      <c r="G72" s="37"/>
      <c r="H72" s="26"/>
      <c r="I72" s="160"/>
      <c r="J72" s="160"/>
      <c r="K72" s="160"/>
      <c r="L72" s="160"/>
      <c r="M72" s="160"/>
      <c r="N72" s="160"/>
      <c r="O72" s="160"/>
      <c r="P72" s="149"/>
      <c r="Q72" s="149"/>
      <c r="R72" s="149"/>
      <c r="S72" s="149"/>
      <c r="T72" s="149"/>
      <c r="U72" s="149"/>
      <c r="V72" s="149"/>
      <c r="W72" s="139"/>
      <c r="X72" s="136"/>
      <c r="Y72" s="3" t="s">
        <v>373</v>
      </c>
      <c r="Z72" s="13">
        <v>0</v>
      </c>
      <c r="AA72" s="23">
        <v>0.2</v>
      </c>
      <c r="AB72" s="3" t="s">
        <v>374</v>
      </c>
      <c r="AC72" s="6">
        <v>44927</v>
      </c>
      <c r="AD72" s="6">
        <v>45291</v>
      </c>
      <c r="AE72" s="3" t="s">
        <v>369</v>
      </c>
      <c r="AF72" s="3" t="s">
        <v>370</v>
      </c>
      <c r="AG72" s="3" t="s">
        <v>115</v>
      </c>
      <c r="AH72" s="3" t="s">
        <v>115</v>
      </c>
      <c r="AI72" s="25"/>
      <c r="AJ72" s="3" t="s">
        <v>115</v>
      </c>
      <c r="AK72" s="3" t="s">
        <v>115</v>
      </c>
      <c r="AL72" s="3" t="s">
        <v>115</v>
      </c>
      <c r="AM72" s="3"/>
      <c r="AN72" s="3"/>
      <c r="AO72" s="3"/>
      <c r="AP72" s="3"/>
      <c r="AQ72" s="3"/>
      <c r="AR72" s="3"/>
      <c r="AS72" s="3"/>
      <c r="AT72" s="3"/>
      <c r="AU72" s="26"/>
      <c r="AV72" s="3"/>
      <c r="AW72" s="3" t="s">
        <v>115</v>
      </c>
      <c r="AX72" s="3" t="s">
        <v>115</v>
      </c>
      <c r="AY72" s="26"/>
      <c r="AZ72" s="3" t="s">
        <v>115</v>
      </c>
      <c r="BA72" s="3"/>
      <c r="BB72" s="27"/>
      <c r="BC72" s="3" t="s">
        <v>115</v>
      </c>
      <c r="BD72" s="27"/>
      <c r="BE72" s="27"/>
      <c r="BF72" s="27"/>
      <c r="BG72" s="27"/>
      <c r="BH72" s="27"/>
      <c r="BI72" s="27"/>
      <c r="BJ72" s="27"/>
      <c r="BK72" s="27"/>
      <c r="BL72" s="27"/>
      <c r="BM72" s="3"/>
      <c r="BN72" s="3" t="s">
        <v>115</v>
      </c>
      <c r="BO72" s="3" t="s">
        <v>115</v>
      </c>
      <c r="BP72" s="3" t="s">
        <v>115</v>
      </c>
      <c r="BQ72" s="3" t="s">
        <v>115</v>
      </c>
      <c r="BR72" s="3" t="s">
        <v>115</v>
      </c>
      <c r="BS72" s="3" t="s">
        <v>115</v>
      </c>
      <c r="BT72" s="27"/>
      <c r="BU72" s="27"/>
      <c r="BV72" s="90"/>
      <c r="BW72" s="99"/>
      <c r="BX72" s="94"/>
    </row>
    <row r="73" spans="1:76" s="49" customFormat="1" ht="99.95" customHeight="1" x14ac:dyDescent="0.25">
      <c r="A73" s="26"/>
      <c r="B73" s="37"/>
      <c r="C73" s="98"/>
      <c r="D73" s="98"/>
      <c r="E73" s="26"/>
      <c r="F73" s="37"/>
      <c r="G73" s="37"/>
      <c r="H73" s="26"/>
      <c r="I73" s="156" t="s">
        <v>331</v>
      </c>
      <c r="J73" s="156" t="s">
        <v>311</v>
      </c>
      <c r="K73" s="156" t="s">
        <v>332</v>
      </c>
      <c r="L73" s="156" t="s">
        <v>333</v>
      </c>
      <c r="M73" s="150" t="s">
        <v>334</v>
      </c>
      <c r="N73" s="150" t="s">
        <v>335</v>
      </c>
      <c r="O73" s="150" t="s">
        <v>107</v>
      </c>
      <c r="P73" s="150">
        <v>20</v>
      </c>
      <c r="Q73" s="150">
        <v>20</v>
      </c>
      <c r="R73" s="150">
        <v>1</v>
      </c>
      <c r="S73" s="150">
        <v>8</v>
      </c>
      <c r="T73" s="150">
        <v>6</v>
      </c>
      <c r="U73" s="150">
        <v>5</v>
      </c>
      <c r="V73" s="150">
        <v>20</v>
      </c>
      <c r="W73" s="140" t="s">
        <v>346</v>
      </c>
      <c r="X73" s="7" t="s">
        <v>375</v>
      </c>
      <c r="Y73" s="114" t="s">
        <v>254</v>
      </c>
      <c r="Z73" s="115">
        <v>0.5</v>
      </c>
      <c r="AA73" s="7" t="s">
        <v>376</v>
      </c>
      <c r="AB73" s="116">
        <v>44927</v>
      </c>
      <c r="AC73" s="116">
        <v>45291</v>
      </c>
      <c r="AD73" s="24"/>
      <c r="AE73" s="117" t="s">
        <v>377</v>
      </c>
      <c r="AF73" s="24"/>
      <c r="AG73" s="24"/>
      <c r="AH73" s="55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56"/>
      <c r="AU73" s="24"/>
      <c r="AV73" s="24"/>
      <c r="AW73" s="24"/>
      <c r="AX73" s="56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90"/>
      <c r="BW73" s="99"/>
      <c r="BX73" s="94"/>
    </row>
    <row r="74" spans="1:76" s="49" customFormat="1" ht="99.95" customHeight="1" x14ac:dyDescent="0.25">
      <c r="A74" s="26"/>
      <c r="B74" s="37"/>
      <c r="C74" s="98"/>
      <c r="D74" s="98"/>
      <c r="E74" s="26"/>
      <c r="F74" s="37"/>
      <c r="G74" s="37"/>
      <c r="H74" s="26"/>
      <c r="I74" s="157"/>
      <c r="J74" s="157"/>
      <c r="K74" s="157"/>
      <c r="L74" s="157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41"/>
      <c r="X74" s="118" t="s">
        <v>378</v>
      </c>
      <c r="Y74" s="119" t="s">
        <v>254</v>
      </c>
      <c r="Z74" s="120">
        <v>0.1</v>
      </c>
      <c r="AA74" s="118" t="s">
        <v>379</v>
      </c>
      <c r="AB74" s="121">
        <v>44927</v>
      </c>
      <c r="AC74" s="121" t="s">
        <v>380</v>
      </c>
      <c r="AD74" s="60"/>
      <c r="AE74" s="122" t="s">
        <v>381</v>
      </c>
      <c r="AF74" s="60"/>
      <c r="AG74" s="60"/>
      <c r="AH74" s="62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3"/>
      <c r="AU74" s="60"/>
      <c r="AV74" s="60"/>
      <c r="AW74" s="60"/>
      <c r="AX74" s="63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90"/>
      <c r="BW74" s="99"/>
      <c r="BX74" s="94"/>
    </row>
    <row r="75" spans="1:76" s="49" customFormat="1" ht="99.95" customHeight="1" x14ac:dyDescent="0.25">
      <c r="A75" s="26"/>
      <c r="B75" s="37"/>
      <c r="C75" s="98"/>
      <c r="D75" s="98"/>
      <c r="E75" s="26"/>
      <c r="F75" s="37"/>
      <c r="G75" s="37"/>
      <c r="H75" s="26"/>
      <c r="I75" s="157"/>
      <c r="J75" s="157"/>
      <c r="K75" s="157"/>
      <c r="L75" s="157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40" t="s">
        <v>347</v>
      </c>
      <c r="X75" s="118" t="s">
        <v>382</v>
      </c>
      <c r="Y75" s="119" t="s">
        <v>254</v>
      </c>
      <c r="Z75" s="120">
        <v>0.35</v>
      </c>
      <c r="AA75" s="118" t="s">
        <v>383</v>
      </c>
      <c r="AB75" s="121">
        <v>44927</v>
      </c>
      <c r="AC75" s="121">
        <v>45291</v>
      </c>
      <c r="AD75" s="60"/>
      <c r="AE75" s="122" t="s">
        <v>377</v>
      </c>
      <c r="AF75" s="60"/>
      <c r="AG75" s="60"/>
      <c r="AH75" s="62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3"/>
      <c r="AU75" s="60"/>
      <c r="AV75" s="60"/>
      <c r="AW75" s="60"/>
      <c r="AX75" s="63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90"/>
      <c r="BW75" s="99"/>
      <c r="BX75" s="94"/>
    </row>
    <row r="76" spans="1:76" s="49" customFormat="1" ht="99.95" customHeight="1" x14ac:dyDescent="0.25">
      <c r="A76" s="26"/>
      <c r="B76" s="37"/>
      <c r="C76" s="98"/>
      <c r="D76" s="98"/>
      <c r="E76" s="26"/>
      <c r="F76" s="37"/>
      <c r="G76" s="37"/>
      <c r="H76" s="26"/>
      <c r="I76" s="158"/>
      <c r="J76" s="158"/>
      <c r="K76" s="158"/>
      <c r="L76" s="158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41"/>
      <c r="X76" s="123" t="s">
        <v>384</v>
      </c>
      <c r="Y76" s="119" t="s">
        <v>254</v>
      </c>
      <c r="Z76" s="120">
        <v>0.5</v>
      </c>
      <c r="AA76" s="123" t="s">
        <v>385</v>
      </c>
      <c r="AB76" s="121">
        <v>44927</v>
      </c>
      <c r="AC76" s="121">
        <v>45291</v>
      </c>
      <c r="AD76" s="60"/>
      <c r="AE76" s="122" t="s">
        <v>386</v>
      </c>
      <c r="AF76" s="60"/>
      <c r="AG76" s="60"/>
      <c r="AH76" s="62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3"/>
      <c r="AU76" s="60"/>
      <c r="AV76" s="60"/>
      <c r="AW76" s="60"/>
      <c r="AX76" s="63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90"/>
      <c r="BW76" s="99"/>
      <c r="BX76" s="94"/>
    </row>
    <row r="77" spans="1:76" s="49" customFormat="1" ht="99.95" customHeight="1" x14ac:dyDescent="0.25">
      <c r="A77" s="26"/>
      <c r="B77" s="37"/>
      <c r="C77" s="98"/>
      <c r="D77" s="98"/>
      <c r="E77" s="26"/>
      <c r="F77" s="37"/>
      <c r="G77" s="37"/>
      <c r="H77" s="26"/>
      <c r="I77" s="159" t="s">
        <v>336</v>
      </c>
      <c r="J77" s="159" t="s">
        <v>311</v>
      </c>
      <c r="K77" s="159" t="s">
        <v>337</v>
      </c>
      <c r="L77" s="159" t="s">
        <v>338</v>
      </c>
      <c r="M77" s="156" t="s">
        <v>339</v>
      </c>
      <c r="N77" s="156" t="s">
        <v>340</v>
      </c>
      <c r="O77" s="156" t="s">
        <v>101</v>
      </c>
      <c r="P77" s="144">
        <v>0.84</v>
      </c>
      <c r="Q77" s="144" t="s">
        <v>350</v>
      </c>
      <c r="R77" s="144">
        <v>0</v>
      </c>
      <c r="S77" s="144" t="s">
        <v>348</v>
      </c>
      <c r="T77" s="144" t="s">
        <v>349</v>
      </c>
      <c r="U77" s="144" t="s">
        <v>350</v>
      </c>
      <c r="V77" s="144" t="s">
        <v>350</v>
      </c>
      <c r="W77" s="140">
        <v>13466700000</v>
      </c>
      <c r="X77" s="117" t="s">
        <v>387</v>
      </c>
      <c r="Y77" s="119" t="s">
        <v>254</v>
      </c>
      <c r="Z77" s="120">
        <v>0.3</v>
      </c>
      <c r="AA77" s="117" t="s">
        <v>388</v>
      </c>
      <c r="AB77" s="121">
        <v>44927</v>
      </c>
      <c r="AC77" s="121">
        <v>44957</v>
      </c>
      <c r="AD77" s="60"/>
      <c r="AE77" s="122" t="s">
        <v>389</v>
      </c>
      <c r="AF77" s="60" t="s">
        <v>115</v>
      </c>
      <c r="AG77" s="60"/>
      <c r="AH77" s="62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3"/>
      <c r="AU77" s="60"/>
      <c r="AV77" s="60" t="s">
        <v>115</v>
      </c>
      <c r="AW77" s="60" t="s">
        <v>115</v>
      </c>
      <c r="AX77" s="63"/>
      <c r="AY77" s="60"/>
      <c r="AZ77" s="60" t="s">
        <v>115</v>
      </c>
      <c r="BA77" s="124"/>
      <c r="BB77" s="60"/>
      <c r="BC77" s="124"/>
      <c r="BD77" s="124"/>
      <c r="BE77" s="124"/>
      <c r="BF77" s="124"/>
      <c r="BG77" s="124"/>
      <c r="BH77" s="60"/>
      <c r="BI77" s="124"/>
      <c r="BJ77" s="124"/>
      <c r="BK77" s="124"/>
      <c r="BL77" s="60" t="s">
        <v>115</v>
      </c>
      <c r="BM77" s="124"/>
      <c r="BN77" s="124"/>
      <c r="BO77" s="124"/>
      <c r="BP77" s="124"/>
      <c r="BQ77" s="124"/>
      <c r="BR77" s="124"/>
      <c r="BS77" s="124"/>
      <c r="BT77" s="124"/>
      <c r="BU77" s="124" t="s">
        <v>115</v>
      </c>
      <c r="BV77" s="90"/>
      <c r="BW77" s="99"/>
      <c r="BX77" s="94"/>
    </row>
    <row r="78" spans="1:76" s="49" customFormat="1" ht="99.95" customHeight="1" x14ac:dyDescent="0.25">
      <c r="A78" s="26"/>
      <c r="B78" s="37"/>
      <c r="C78" s="98"/>
      <c r="D78" s="98"/>
      <c r="E78" s="26"/>
      <c r="F78" s="37"/>
      <c r="G78" s="37"/>
      <c r="H78" s="26"/>
      <c r="I78" s="157"/>
      <c r="J78" s="157"/>
      <c r="K78" s="157"/>
      <c r="L78" s="157"/>
      <c r="M78" s="157"/>
      <c r="N78" s="157"/>
      <c r="O78" s="157"/>
      <c r="P78" s="145"/>
      <c r="Q78" s="145"/>
      <c r="R78" s="145"/>
      <c r="S78" s="145"/>
      <c r="T78" s="145"/>
      <c r="U78" s="145"/>
      <c r="V78" s="145"/>
      <c r="W78" s="142"/>
      <c r="X78" s="122" t="s">
        <v>390</v>
      </c>
      <c r="Y78" s="125">
        <v>13466700000</v>
      </c>
      <c r="Z78" s="120">
        <v>0.6</v>
      </c>
      <c r="AA78" s="122" t="s">
        <v>391</v>
      </c>
      <c r="AB78" s="121">
        <v>44927</v>
      </c>
      <c r="AC78" s="121" t="s">
        <v>392</v>
      </c>
      <c r="AD78" s="60"/>
      <c r="AE78" s="122" t="s">
        <v>393</v>
      </c>
      <c r="AF78" s="60" t="s">
        <v>115</v>
      </c>
      <c r="AG78" s="60" t="s">
        <v>115</v>
      </c>
      <c r="AH78" s="62"/>
      <c r="AI78" s="60"/>
      <c r="AJ78" s="60"/>
      <c r="AK78" s="60" t="s">
        <v>115</v>
      </c>
      <c r="AL78" s="60"/>
      <c r="AM78" s="60"/>
      <c r="AN78" s="60"/>
      <c r="AO78" s="60"/>
      <c r="AP78" s="60"/>
      <c r="AQ78" s="60"/>
      <c r="AR78" s="60"/>
      <c r="AS78" s="60"/>
      <c r="AT78" s="63"/>
      <c r="AU78" s="60"/>
      <c r="AV78" s="60" t="s">
        <v>115</v>
      </c>
      <c r="AW78" s="60" t="s">
        <v>115</v>
      </c>
      <c r="AX78" s="118"/>
      <c r="AY78" s="60"/>
      <c r="AZ78" s="60" t="s">
        <v>115</v>
      </c>
      <c r="BA78" s="124"/>
      <c r="BB78" s="60"/>
      <c r="BC78" s="124" t="s">
        <v>115</v>
      </c>
      <c r="BD78" s="124"/>
      <c r="BE78" s="124"/>
      <c r="BF78" s="60"/>
      <c r="BG78" s="60"/>
      <c r="BH78" s="60"/>
      <c r="BI78" s="60"/>
      <c r="BJ78" s="60"/>
      <c r="BK78" s="60"/>
      <c r="BL78" s="60" t="s">
        <v>115</v>
      </c>
      <c r="BM78" s="60"/>
      <c r="BN78" s="124"/>
      <c r="BO78" s="124"/>
      <c r="BP78" s="124"/>
      <c r="BQ78" s="124"/>
      <c r="BR78" s="124"/>
      <c r="BS78" s="124"/>
      <c r="BT78" s="124"/>
      <c r="BU78" s="124" t="s">
        <v>115</v>
      </c>
      <c r="BV78" s="90"/>
      <c r="BW78" s="99"/>
      <c r="BX78" s="94"/>
    </row>
    <row r="79" spans="1:76" s="49" customFormat="1" ht="99.95" customHeight="1" x14ac:dyDescent="0.25">
      <c r="A79" s="26"/>
      <c r="B79" s="37"/>
      <c r="C79" s="98"/>
      <c r="D79" s="98"/>
      <c r="E79" s="26"/>
      <c r="F79" s="37"/>
      <c r="G79" s="37"/>
      <c r="H79" s="26"/>
      <c r="I79" s="158"/>
      <c r="J79" s="158"/>
      <c r="K79" s="158"/>
      <c r="L79" s="158"/>
      <c r="M79" s="158"/>
      <c r="N79" s="158"/>
      <c r="O79" s="158"/>
      <c r="P79" s="146"/>
      <c r="Q79" s="146"/>
      <c r="R79" s="146"/>
      <c r="S79" s="146"/>
      <c r="T79" s="146"/>
      <c r="U79" s="146"/>
      <c r="V79" s="146"/>
      <c r="W79" s="143"/>
      <c r="X79" s="122" t="s">
        <v>394</v>
      </c>
      <c r="Y79" s="119" t="s">
        <v>254</v>
      </c>
      <c r="Z79" s="120">
        <v>0.1</v>
      </c>
      <c r="AA79" s="122" t="s">
        <v>395</v>
      </c>
      <c r="AB79" s="121">
        <v>45017</v>
      </c>
      <c r="AC79" s="121">
        <v>45291</v>
      </c>
      <c r="AD79" s="60"/>
      <c r="AE79" s="122" t="s">
        <v>393</v>
      </c>
      <c r="AF79" s="60"/>
      <c r="AG79" s="60" t="s">
        <v>115</v>
      </c>
      <c r="AH79" s="62"/>
      <c r="AI79" s="60"/>
      <c r="AJ79" s="60" t="s">
        <v>115</v>
      </c>
      <c r="AK79" s="60" t="s">
        <v>115</v>
      </c>
      <c r="AL79" s="60"/>
      <c r="AM79" s="60"/>
      <c r="AN79" s="60"/>
      <c r="AO79" s="60"/>
      <c r="AP79" s="60"/>
      <c r="AQ79" s="60"/>
      <c r="AR79" s="60"/>
      <c r="AS79" s="60"/>
      <c r="AT79" s="63"/>
      <c r="AU79" s="60" t="s">
        <v>115</v>
      </c>
      <c r="AV79" s="60" t="s">
        <v>115</v>
      </c>
      <c r="AW79" s="60" t="s">
        <v>115</v>
      </c>
      <c r="AX79" s="63"/>
      <c r="AY79" s="60"/>
      <c r="AZ79" s="60"/>
      <c r="BA79" s="124"/>
      <c r="BB79" s="60"/>
      <c r="BC79" s="124"/>
      <c r="BD79" s="124"/>
      <c r="BE79" s="124"/>
      <c r="BF79" s="60" t="s">
        <v>115</v>
      </c>
      <c r="BG79" s="124"/>
      <c r="BH79" s="60"/>
      <c r="BI79" s="124"/>
      <c r="BJ79" s="124"/>
      <c r="BK79" s="124"/>
      <c r="BL79" s="60" t="s">
        <v>115</v>
      </c>
      <c r="BM79" s="124"/>
      <c r="BN79" s="124"/>
      <c r="BO79" s="124"/>
      <c r="BP79" s="124"/>
      <c r="BQ79" s="124"/>
      <c r="BR79" s="124"/>
      <c r="BS79" s="124"/>
      <c r="BT79" s="124"/>
      <c r="BU79" s="124" t="s">
        <v>115</v>
      </c>
      <c r="BV79" s="90"/>
      <c r="BW79" s="99"/>
      <c r="BX79" s="94"/>
    </row>
    <row r="80" spans="1:76" s="49" customFormat="1" ht="99.95" customHeight="1" x14ac:dyDescent="0.25">
      <c r="A80" s="26"/>
      <c r="B80" s="37"/>
      <c r="C80" s="98"/>
      <c r="D80" s="98"/>
      <c r="E80" s="26"/>
      <c r="F80" s="37"/>
      <c r="G80" s="37"/>
      <c r="H80" s="26"/>
      <c r="I80" s="150" t="s">
        <v>341</v>
      </c>
      <c r="J80" s="150" t="s">
        <v>311</v>
      </c>
      <c r="K80" s="150" t="s">
        <v>228</v>
      </c>
      <c r="L80" s="150" t="s">
        <v>342</v>
      </c>
      <c r="M80" s="150" t="s">
        <v>343</v>
      </c>
      <c r="N80" s="150" t="s">
        <v>344</v>
      </c>
      <c r="O80" s="150" t="s">
        <v>101</v>
      </c>
      <c r="P80" s="150" t="s">
        <v>345</v>
      </c>
      <c r="Q80" s="147">
        <v>1</v>
      </c>
      <c r="R80" s="147">
        <v>0.25</v>
      </c>
      <c r="S80" s="147">
        <v>0.5</v>
      </c>
      <c r="T80" s="147">
        <v>0.75</v>
      </c>
      <c r="U80" s="147">
        <v>1</v>
      </c>
      <c r="V80" s="147">
        <v>1</v>
      </c>
      <c r="W80" s="134">
        <v>0</v>
      </c>
      <c r="X80" s="3" t="s">
        <v>396</v>
      </c>
      <c r="Y80" s="126">
        <v>0</v>
      </c>
      <c r="Z80" s="51">
        <v>0.5</v>
      </c>
      <c r="AA80" s="3" t="s">
        <v>397</v>
      </c>
      <c r="AB80" s="6">
        <v>44927</v>
      </c>
      <c r="AC80" s="6">
        <v>45291</v>
      </c>
      <c r="AD80" s="25" t="s">
        <v>398</v>
      </c>
      <c r="AE80" s="64" t="s">
        <v>273</v>
      </c>
      <c r="AF80" s="3"/>
      <c r="AG80" s="3"/>
      <c r="AH80" s="25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26"/>
      <c r="AU80" s="3"/>
      <c r="AV80" s="3"/>
      <c r="AW80" s="3"/>
      <c r="AX80" s="26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90"/>
      <c r="BW80" s="99"/>
      <c r="BX80" s="94"/>
    </row>
    <row r="81" spans="1:153" s="103" customFormat="1" ht="99.95" customHeight="1" x14ac:dyDescent="0.25">
      <c r="A81" s="26"/>
      <c r="B81" s="37"/>
      <c r="C81" s="98"/>
      <c r="D81" s="98"/>
      <c r="E81" s="26"/>
      <c r="F81" s="37"/>
      <c r="G81" s="37"/>
      <c r="H81" s="26"/>
      <c r="I81" s="152"/>
      <c r="J81" s="152"/>
      <c r="K81" s="152"/>
      <c r="L81" s="152"/>
      <c r="M81" s="152"/>
      <c r="N81" s="152"/>
      <c r="O81" s="152"/>
      <c r="P81" s="152"/>
      <c r="Q81" s="148"/>
      <c r="R81" s="148"/>
      <c r="S81" s="148"/>
      <c r="T81" s="148"/>
      <c r="U81" s="148"/>
      <c r="V81" s="148"/>
      <c r="W81" s="135"/>
      <c r="X81" s="3" t="s">
        <v>399</v>
      </c>
      <c r="Y81" s="126">
        <v>0</v>
      </c>
      <c r="Z81" s="51">
        <v>0.5</v>
      </c>
      <c r="AA81" s="3" t="s">
        <v>400</v>
      </c>
      <c r="AB81" s="6">
        <v>44927</v>
      </c>
      <c r="AC81" s="6">
        <v>45291</v>
      </c>
      <c r="AD81" s="25" t="s">
        <v>401</v>
      </c>
      <c r="AE81" s="64" t="s">
        <v>273</v>
      </c>
      <c r="AF81" s="3"/>
      <c r="AG81" s="3"/>
      <c r="AH81" s="25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26"/>
      <c r="AU81" s="3"/>
      <c r="AV81" s="3"/>
      <c r="AW81" s="3"/>
      <c r="AX81" s="26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90"/>
      <c r="BW81" s="99"/>
      <c r="BX81" s="97"/>
    </row>
    <row r="82" spans="1:153" ht="48" customHeight="1" x14ac:dyDescent="0.25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5"/>
      <c r="Q82" s="104"/>
      <c r="R82" s="104"/>
      <c r="S82" s="104"/>
      <c r="T82" s="104"/>
      <c r="U82" s="104"/>
      <c r="V82" s="104"/>
      <c r="W82" s="105"/>
      <c r="X82" s="104"/>
      <c r="Y82" s="104"/>
      <c r="Z82" s="104"/>
      <c r="AA82" s="104"/>
      <c r="AB82" s="104"/>
      <c r="AC82" s="104"/>
      <c r="AD82" s="104"/>
      <c r="AE82" s="105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W82" s="108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09"/>
      <c r="DE82" s="109"/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09"/>
      <c r="EC82" s="109"/>
      <c r="ED82" s="109"/>
      <c r="EE82" s="109"/>
      <c r="EF82" s="109"/>
      <c r="EG82" s="109"/>
      <c r="EH82" s="109"/>
      <c r="EI82" s="109"/>
      <c r="EJ82" s="109"/>
      <c r="EK82" s="109"/>
      <c r="EL82" s="109"/>
      <c r="EM82" s="109"/>
      <c r="EN82" s="109"/>
      <c r="EO82" s="109"/>
      <c r="EP82" s="109"/>
      <c r="EQ82" s="109"/>
      <c r="ER82" s="109"/>
      <c r="ES82" s="109"/>
      <c r="ET82" s="109"/>
      <c r="EU82" s="109"/>
      <c r="EV82" s="109"/>
      <c r="EW82" s="109"/>
    </row>
    <row r="83" spans="1:153" ht="48" customHeight="1" x14ac:dyDescent="0.25"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</row>
  </sheetData>
  <mergeCells count="453">
    <mergeCell ref="I12:I14"/>
    <mergeCell ref="J12:J14"/>
    <mergeCell ref="K12:K14"/>
    <mergeCell ref="L12:L14"/>
    <mergeCell ref="M12:M14"/>
    <mergeCell ref="N12:N14"/>
    <mergeCell ref="O12:O14"/>
    <mergeCell ref="P12:P14"/>
    <mergeCell ref="I6:I11"/>
    <mergeCell ref="J6:J11"/>
    <mergeCell ref="K6:K11"/>
    <mergeCell ref="L6:L11"/>
    <mergeCell ref="M6:M11"/>
    <mergeCell ref="N6:N11"/>
    <mergeCell ref="I18:I19"/>
    <mergeCell ref="J18:J19"/>
    <mergeCell ref="K18:K19"/>
    <mergeCell ref="L18:L19"/>
    <mergeCell ref="M18:M19"/>
    <mergeCell ref="N18:N19"/>
    <mergeCell ref="O18:O19"/>
    <mergeCell ref="P18:P19"/>
    <mergeCell ref="I15:I17"/>
    <mergeCell ref="J15:J17"/>
    <mergeCell ref="K15:K17"/>
    <mergeCell ref="L15:L17"/>
    <mergeCell ref="M15:M17"/>
    <mergeCell ref="N15:N17"/>
    <mergeCell ref="W6:W11"/>
    <mergeCell ref="W12:W14"/>
    <mergeCell ref="W15:W17"/>
    <mergeCell ref="W18:W19"/>
    <mergeCell ref="T15:T17"/>
    <mergeCell ref="U15:U17"/>
    <mergeCell ref="R18:R19"/>
    <mergeCell ref="S18:S19"/>
    <mergeCell ref="T18:T19"/>
    <mergeCell ref="U18:U19"/>
    <mergeCell ref="T6:T11"/>
    <mergeCell ref="U6:U11"/>
    <mergeCell ref="R12:R14"/>
    <mergeCell ref="S12:S14"/>
    <mergeCell ref="T12:T14"/>
    <mergeCell ref="U12:U14"/>
    <mergeCell ref="R6:R11"/>
    <mergeCell ref="S6:S11"/>
    <mergeCell ref="R15:R17"/>
    <mergeCell ref="S15:S17"/>
    <mergeCell ref="J20:J21"/>
    <mergeCell ref="K20:K21"/>
    <mergeCell ref="L20:L21"/>
    <mergeCell ref="M20:M21"/>
    <mergeCell ref="N20:N21"/>
    <mergeCell ref="V6:V11"/>
    <mergeCell ref="V12:V14"/>
    <mergeCell ref="V15:V17"/>
    <mergeCell ref="V18:V19"/>
    <mergeCell ref="Q6:Q11"/>
    <mergeCell ref="Q12:Q14"/>
    <mergeCell ref="Q15:Q17"/>
    <mergeCell ref="Q18:Q19"/>
    <mergeCell ref="O15:O17"/>
    <mergeCell ref="P15:P17"/>
    <mergeCell ref="O6:O11"/>
    <mergeCell ref="P6:P11"/>
    <mergeCell ref="O24:O28"/>
    <mergeCell ref="P24:P28"/>
    <mergeCell ref="Q20:Q21"/>
    <mergeCell ref="Q22:Q23"/>
    <mergeCell ref="Q24:Q28"/>
    <mergeCell ref="R20:R21"/>
    <mergeCell ref="R24:R28"/>
    <mergeCell ref="I24:I28"/>
    <mergeCell ref="J24:J28"/>
    <mergeCell ref="K24:K28"/>
    <mergeCell ref="L24:L28"/>
    <mergeCell ref="M24:M28"/>
    <mergeCell ref="N24:N28"/>
    <mergeCell ref="O20:O21"/>
    <mergeCell ref="P20:P21"/>
    <mergeCell ref="I22:I23"/>
    <mergeCell ref="J22:J23"/>
    <mergeCell ref="K22:K23"/>
    <mergeCell ref="L22:L23"/>
    <mergeCell ref="M22:M23"/>
    <mergeCell ref="N22:N23"/>
    <mergeCell ref="O22:O23"/>
    <mergeCell ref="P22:P23"/>
    <mergeCell ref="I20:I21"/>
    <mergeCell ref="W20:W21"/>
    <mergeCell ref="W22:W23"/>
    <mergeCell ref="W24:W28"/>
    <mergeCell ref="S20:S21"/>
    <mergeCell ref="T20:T21"/>
    <mergeCell ref="U20:U21"/>
    <mergeCell ref="V20:V21"/>
    <mergeCell ref="R22:R23"/>
    <mergeCell ref="S22:S23"/>
    <mergeCell ref="T22:T23"/>
    <mergeCell ref="U22:U23"/>
    <mergeCell ref="V22:V23"/>
    <mergeCell ref="X24:X25"/>
    <mergeCell ref="Y24:Y25"/>
    <mergeCell ref="Z24:Z25"/>
    <mergeCell ref="AA24:AA25"/>
    <mergeCell ref="AB24:AB25"/>
    <mergeCell ref="AC24:AC25"/>
    <mergeCell ref="S24:S28"/>
    <mergeCell ref="T24:T28"/>
    <mergeCell ref="U24:U28"/>
    <mergeCell ref="V24:V28"/>
    <mergeCell ref="AJ24:AJ25"/>
    <mergeCell ref="AK24:AK25"/>
    <mergeCell ref="AL24:AL25"/>
    <mergeCell ref="AM24:AM25"/>
    <mergeCell ref="AN24:AN25"/>
    <mergeCell ref="AO24:AO25"/>
    <mergeCell ref="AD24:AD25"/>
    <mergeCell ref="AE24:AE25"/>
    <mergeCell ref="AF24:AF25"/>
    <mergeCell ref="AG24:AG25"/>
    <mergeCell ref="AH24:AH25"/>
    <mergeCell ref="AI24:AI25"/>
    <mergeCell ref="AV24:AV25"/>
    <mergeCell ref="AW24:AW25"/>
    <mergeCell ref="AX24:AX25"/>
    <mergeCell ref="AY24:AY25"/>
    <mergeCell ref="AZ24:AZ25"/>
    <mergeCell ref="BA24:BA25"/>
    <mergeCell ref="AP24:AP25"/>
    <mergeCell ref="AQ24:AQ25"/>
    <mergeCell ref="AR24:AR25"/>
    <mergeCell ref="AS24:AS25"/>
    <mergeCell ref="AT24:AT25"/>
    <mergeCell ref="AU24:AU25"/>
    <mergeCell ref="BJ24:BJ25"/>
    <mergeCell ref="BK24:BK25"/>
    <mergeCell ref="BL24:BL25"/>
    <mergeCell ref="BM24:BM25"/>
    <mergeCell ref="BB24:BB25"/>
    <mergeCell ref="BC24:BC25"/>
    <mergeCell ref="BD24:BD25"/>
    <mergeCell ref="BE24:BE25"/>
    <mergeCell ref="BF24:BF25"/>
    <mergeCell ref="BG24:BG25"/>
    <mergeCell ref="AF26:AF28"/>
    <mergeCell ref="AG26:AG28"/>
    <mergeCell ref="AH26:AH28"/>
    <mergeCell ref="AI26:AI28"/>
    <mergeCell ref="AJ26:AJ28"/>
    <mergeCell ref="AK26:AK28"/>
    <mergeCell ref="BT24:BT25"/>
    <mergeCell ref="BU24:BU25"/>
    <mergeCell ref="X26:X28"/>
    <mergeCell ref="Y26:Y28"/>
    <mergeCell ref="Z26:Z28"/>
    <mergeCell ref="AA26:AA28"/>
    <mergeCell ref="AB26:AB28"/>
    <mergeCell ref="AC26:AC28"/>
    <mergeCell ref="AD26:AD28"/>
    <mergeCell ref="AE26:AE28"/>
    <mergeCell ref="BN24:BN25"/>
    <mergeCell ref="BO24:BO25"/>
    <mergeCell ref="BP24:BP25"/>
    <mergeCell ref="BQ24:BQ25"/>
    <mergeCell ref="BR24:BR25"/>
    <mergeCell ref="BS24:BS25"/>
    <mergeCell ref="BH24:BH25"/>
    <mergeCell ref="BI24:BI25"/>
    <mergeCell ref="AR26:AR28"/>
    <mergeCell ref="AS26:AS28"/>
    <mergeCell ref="AT26:AT28"/>
    <mergeCell ref="AU26:AU28"/>
    <mergeCell ref="AV26:AV28"/>
    <mergeCell ref="AW26:AW28"/>
    <mergeCell ref="AL26:AL28"/>
    <mergeCell ref="AM26:AM28"/>
    <mergeCell ref="AN26:AN28"/>
    <mergeCell ref="AO26:AO28"/>
    <mergeCell ref="AP26:AP28"/>
    <mergeCell ref="AQ26:AQ28"/>
    <mergeCell ref="BD26:BD28"/>
    <mergeCell ref="BE26:BE28"/>
    <mergeCell ref="BF26:BF28"/>
    <mergeCell ref="BG26:BG28"/>
    <mergeCell ref="BH26:BH28"/>
    <mergeCell ref="BI26:BI28"/>
    <mergeCell ref="AX26:AX28"/>
    <mergeCell ref="AY26:AY28"/>
    <mergeCell ref="AZ26:AZ28"/>
    <mergeCell ref="BA26:BA28"/>
    <mergeCell ref="BB26:BB28"/>
    <mergeCell ref="BC26:BC28"/>
    <mergeCell ref="BP26:BP28"/>
    <mergeCell ref="BQ26:BQ28"/>
    <mergeCell ref="BR26:BR28"/>
    <mergeCell ref="BS26:BS28"/>
    <mergeCell ref="BT26:BT28"/>
    <mergeCell ref="BU26:BU28"/>
    <mergeCell ref="BJ26:BJ28"/>
    <mergeCell ref="BK26:BK28"/>
    <mergeCell ref="BL26:BL28"/>
    <mergeCell ref="BM26:BM28"/>
    <mergeCell ref="BN26:BN28"/>
    <mergeCell ref="BO26:BO28"/>
    <mergeCell ref="O29:O30"/>
    <mergeCell ref="P29:P30"/>
    <mergeCell ref="I31:I33"/>
    <mergeCell ref="J31:J33"/>
    <mergeCell ref="K31:K33"/>
    <mergeCell ref="L31:L33"/>
    <mergeCell ref="M31:M33"/>
    <mergeCell ref="N31:N33"/>
    <mergeCell ref="O31:O33"/>
    <mergeCell ref="P31:P33"/>
    <mergeCell ref="I29:I30"/>
    <mergeCell ref="J29:J30"/>
    <mergeCell ref="K29:K30"/>
    <mergeCell ref="L29:L30"/>
    <mergeCell ref="M29:M30"/>
    <mergeCell ref="N29:N30"/>
    <mergeCell ref="O39:O40"/>
    <mergeCell ref="P39:P40"/>
    <mergeCell ref="Q29:Q30"/>
    <mergeCell ref="Q31:Q33"/>
    <mergeCell ref="Q34:Q36"/>
    <mergeCell ref="Q39:Q40"/>
    <mergeCell ref="I39:I40"/>
    <mergeCell ref="J39:J40"/>
    <mergeCell ref="K39:K40"/>
    <mergeCell ref="L39:L40"/>
    <mergeCell ref="M39:M40"/>
    <mergeCell ref="N39:N40"/>
    <mergeCell ref="O34:O36"/>
    <mergeCell ref="P34:P36"/>
    <mergeCell ref="I37:I38"/>
    <mergeCell ref="J37:J38"/>
    <mergeCell ref="K37:K38"/>
    <mergeCell ref="L37:L38"/>
    <mergeCell ref="I34:I36"/>
    <mergeCell ref="J34:J36"/>
    <mergeCell ref="K34:K36"/>
    <mergeCell ref="L34:L36"/>
    <mergeCell ref="M34:M36"/>
    <mergeCell ref="N34:N36"/>
    <mergeCell ref="T39:T40"/>
    <mergeCell ref="U39:U40"/>
    <mergeCell ref="V39:V40"/>
    <mergeCell ref="R29:R30"/>
    <mergeCell ref="S29:S30"/>
    <mergeCell ref="T29:T30"/>
    <mergeCell ref="U29:U30"/>
    <mergeCell ref="V29:V30"/>
    <mergeCell ref="R31:R33"/>
    <mergeCell ref="S31:S33"/>
    <mergeCell ref="T31:T33"/>
    <mergeCell ref="U31:U33"/>
    <mergeCell ref="V31:V33"/>
    <mergeCell ref="I47:I49"/>
    <mergeCell ref="J47:J49"/>
    <mergeCell ref="K47:K49"/>
    <mergeCell ref="L47:L49"/>
    <mergeCell ref="M47:M49"/>
    <mergeCell ref="N47:N49"/>
    <mergeCell ref="O47:O49"/>
    <mergeCell ref="W29:W30"/>
    <mergeCell ref="W31:W33"/>
    <mergeCell ref="W34:W36"/>
    <mergeCell ref="W37:W38"/>
    <mergeCell ref="W39:W40"/>
    <mergeCell ref="I41:I46"/>
    <mergeCell ref="J41:J46"/>
    <mergeCell ref="K41:K46"/>
    <mergeCell ref="L41:L46"/>
    <mergeCell ref="M41:M46"/>
    <mergeCell ref="R34:R36"/>
    <mergeCell ref="S34:S36"/>
    <mergeCell ref="T34:T36"/>
    <mergeCell ref="U34:U36"/>
    <mergeCell ref="V34:V36"/>
    <mergeCell ref="R39:R40"/>
    <mergeCell ref="S39:S40"/>
    <mergeCell ref="K50:K52"/>
    <mergeCell ref="L50:L52"/>
    <mergeCell ref="M50:M52"/>
    <mergeCell ref="N50:N52"/>
    <mergeCell ref="O50:O52"/>
    <mergeCell ref="P50:P52"/>
    <mergeCell ref="N41:N46"/>
    <mergeCell ref="O41:O46"/>
    <mergeCell ref="P41:P46"/>
    <mergeCell ref="Q41:Q46"/>
    <mergeCell ref="Q47:Q49"/>
    <mergeCell ref="Q50:Q52"/>
    <mergeCell ref="Q53:Q55"/>
    <mergeCell ref="Q56:Q62"/>
    <mergeCell ref="O53:O55"/>
    <mergeCell ref="P53:P55"/>
    <mergeCell ref="I56:I62"/>
    <mergeCell ref="J56:J62"/>
    <mergeCell ref="K56:K62"/>
    <mergeCell ref="L56:L62"/>
    <mergeCell ref="M56:M62"/>
    <mergeCell ref="N56:N62"/>
    <mergeCell ref="O56:O62"/>
    <mergeCell ref="P56:P62"/>
    <mergeCell ref="I53:I55"/>
    <mergeCell ref="J53:J55"/>
    <mergeCell ref="K53:K55"/>
    <mergeCell ref="L53:L55"/>
    <mergeCell ref="M53:M55"/>
    <mergeCell ref="N53:N55"/>
    <mergeCell ref="P47:P49"/>
    <mergeCell ref="I50:I52"/>
    <mergeCell ref="J50:J52"/>
    <mergeCell ref="R41:R46"/>
    <mergeCell ref="S41:S46"/>
    <mergeCell ref="T41:T46"/>
    <mergeCell ref="U41:U46"/>
    <mergeCell ref="V41:V46"/>
    <mergeCell ref="W41:W46"/>
    <mergeCell ref="R47:R49"/>
    <mergeCell ref="S47:S49"/>
    <mergeCell ref="T47:T49"/>
    <mergeCell ref="U47:U49"/>
    <mergeCell ref="T53:T55"/>
    <mergeCell ref="U53:U55"/>
    <mergeCell ref="V53:V55"/>
    <mergeCell ref="W53:W55"/>
    <mergeCell ref="V47:V49"/>
    <mergeCell ref="W47:W49"/>
    <mergeCell ref="R50:R52"/>
    <mergeCell ref="S50:S52"/>
    <mergeCell ref="T50:T52"/>
    <mergeCell ref="U50:U52"/>
    <mergeCell ref="V50:V52"/>
    <mergeCell ref="W50:W52"/>
    <mergeCell ref="R63:R64"/>
    <mergeCell ref="S63:S64"/>
    <mergeCell ref="T63:T64"/>
    <mergeCell ref="U63:U64"/>
    <mergeCell ref="V63:V64"/>
    <mergeCell ref="W63:W64"/>
    <mergeCell ref="BS54:BS55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56:R62"/>
    <mergeCell ref="S56:S62"/>
    <mergeCell ref="T56:T62"/>
    <mergeCell ref="U56:U62"/>
    <mergeCell ref="V56:V62"/>
    <mergeCell ref="W56:W62"/>
    <mergeCell ref="R53:R55"/>
    <mergeCell ref="S53:S55"/>
    <mergeCell ref="O65:O67"/>
    <mergeCell ref="P65:P67"/>
    <mergeCell ref="I68:I69"/>
    <mergeCell ref="J68:J69"/>
    <mergeCell ref="K68:K69"/>
    <mergeCell ref="L68:L69"/>
    <mergeCell ref="M68:M69"/>
    <mergeCell ref="N68:N69"/>
    <mergeCell ref="O68:O69"/>
    <mergeCell ref="P68:P69"/>
    <mergeCell ref="I65:I67"/>
    <mergeCell ref="J65:J67"/>
    <mergeCell ref="K65:K67"/>
    <mergeCell ref="L65:L67"/>
    <mergeCell ref="M65:M67"/>
    <mergeCell ref="N65:N67"/>
    <mergeCell ref="I73:I76"/>
    <mergeCell ref="J73:J76"/>
    <mergeCell ref="K73:K76"/>
    <mergeCell ref="L73:L76"/>
    <mergeCell ref="M73:M76"/>
    <mergeCell ref="N73:N76"/>
    <mergeCell ref="O73:O76"/>
    <mergeCell ref="P73:P76"/>
    <mergeCell ref="I70:I72"/>
    <mergeCell ref="J70:J72"/>
    <mergeCell ref="K70:K72"/>
    <mergeCell ref="L70:L72"/>
    <mergeCell ref="M70:M72"/>
    <mergeCell ref="N70:N72"/>
    <mergeCell ref="Q65:Q67"/>
    <mergeCell ref="Q68:Q69"/>
    <mergeCell ref="Q70:Q72"/>
    <mergeCell ref="Q73:Q76"/>
    <mergeCell ref="Q77:Q79"/>
    <mergeCell ref="Q80:Q81"/>
    <mergeCell ref="O77:O79"/>
    <mergeCell ref="P77:P79"/>
    <mergeCell ref="I80:I81"/>
    <mergeCell ref="J80:J81"/>
    <mergeCell ref="K80:K81"/>
    <mergeCell ref="L80:L81"/>
    <mergeCell ref="M80:M81"/>
    <mergeCell ref="N80:N81"/>
    <mergeCell ref="O80:O81"/>
    <mergeCell ref="P80:P81"/>
    <mergeCell ref="I77:I79"/>
    <mergeCell ref="J77:J79"/>
    <mergeCell ref="K77:K79"/>
    <mergeCell ref="L77:L79"/>
    <mergeCell ref="M77:M79"/>
    <mergeCell ref="N77:N79"/>
    <mergeCell ref="O70:O72"/>
    <mergeCell ref="P70:P72"/>
    <mergeCell ref="S73:S76"/>
    <mergeCell ref="T73:T76"/>
    <mergeCell ref="U73:U76"/>
    <mergeCell ref="V73:V76"/>
    <mergeCell ref="R65:R67"/>
    <mergeCell ref="S65:S67"/>
    <mergeCell ref="T65:T67"/>
    <mergeCell ref="U65:U67"/>
    <mergeCell ref="V65:V67"/>
    <mergeCell ref="R68:R69"/>
    <mergeCell ref="S68:S69"/>
    <mergeCell ref="T68:T69"/>
    <mergeCell ref="U68:U69"/>
    <mergeCell ref="V68:V69"/>
    <mergeCell ref="W80:W81"/>
    <mergeCell ref="X70:X72"/>
    <mergeCell ref="W65:W67"/>
    <mergeCell ref="W68:W69"/>
    <mergeCell ref="W70:W72"/>
    <mergeCell ref="W73:W74"/>
    <mergeCell ref="W75:W76"/>
    <mergeCell ref="W77:W79"/>
    <mergeCell ref="R77:R79"/>
    <mergeCell ref="S77:S79"/>
    <mergeCell ref="T77:T79"/>
    <mergeCell ref="U77:U79"/>
    <mergeCell ref="V77:V79"/>
    <mergeCell ref="R80:R81"/>
    <mergeCell ref="S80:S81"/>
    <mergeCell ref="T80:T81"/>
    <mergeCell ref="U80:U81"/>
    <mergeCell ref="V80:V81"/>
    <mergeCell ref="R70:R72"/>
    <mergeCell ref="S70:S72"/>
    <mergeCell ref="T70:T72"/>
    <mergeCell ref="U70:U72"/>
    <mergeCell ref="V70:V72"/>
    <mergeCell ref="R73:R76"/>
  </mergeCells>
  <printOptions horizontalCentered="1"/>
  <pageMargins left="0.78740157480314965" right="0.78740157480314965" top="0.78740157480314965" bottom="0.78740157480314965" header="0.39370078740157483" footer="0.39370078740157483"/>
  <pageSetup scale="15" fitToHeight="0" orientation="landscape" r:id="rId1"/>
  <headerFooter>
    <oddHeader>&amp;L&amp;G&amp;R&amp;"Arial,Negrita"&amp;12PLAN DE ACCIÓN INSTITUCIONAL
Código: E-FO-018 
Versión: 10 
Fecha: Noviembre 11 de 2022</oddHeader>
    <oddFooter xml:space="preserve">&amp;L&amp;"Arial,Normal"&amp;12Carrera 10 No. 97A-13, Piso 6, Torre A  
PBX: (+57) 60 1 6012424 
Línea gratuita nacional: 018000413795 
Código postal 110231
www.apccolombia.gov.co
&amp;P/&amp;N&amp;"-,Normal"&amp;11
</oddFooter>
  </headerFooter>
  <rowBreaks count="2" manualBreakCount="2">
    <brk id="33" max="71" man="1"/>
    <brk id="64" max="71" man="1"/>
  </rowBreaks>
  <colBreaks count="2" manualBreakCount="2">
    <brk id="11" max="32" man="1"/>
    <brk id="30" max="3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ACCIÓN INST 2023</vt:lpstr>
      <vt:lpstr>'PLAN ACCIÓN INST 2023'!Área_de_impresión</vt:lpstr>
      <vt:lpstr>'PLAN ACCIÓN INST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MariaV</dc:creator>
  <cp:lastModifiedBy>Maria Victoria Losada Trujillo</cp:lastModifiedBy>
  <cp:lastPrinted>2022-11-16T14:07:30Z</cp:lastPrinted>
  <dcterms:created xsi:type="dcterms:W3CDTF">2022-02-01T03:35:08Z</dcterms:created>
  <dcterms:modified xsi:type="dcterms:W3CDTF">2023-02-01T01:51:28Z</dcterms:modified>
</cp:coreProperties>
</file>