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2022\Plan de Acción\"/>
    </mc:Choice>
  </mc:AlternateContent>
  <bookViews>
    <workbookView xWindow="0" yWindow="0" windowWidth="20490" windowHeight="7350"/>
  </bookViews>
  <sheets>
    <sheet name="PlandeAcciónInstitucional2022" sheetId="1" r:id="rId1"/>
    <sheet name="ControldeCambios" sheetId="2" r:id="rId2"/>
  </sheets>
  <definedNames>
    <definedName name="_xlnm._FilterDatabase" localSheetId="0" hidden="1">PlandeAcciónInstitucional2022!$A$5:$BV$82</definedName>
    <definedName name="_xlnm.Print_Area" localSheetId="0">PlandeAcciónInstitucional2022!$A$1:$BU$82</definedName>
    <definedName name="_xlnm.Print_Titles" localSheetId="0">PlandeAcciónInstitucional2022!$3:$5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8" i="1" l="1"/>
</calcChain>
</file>

<file path=xl/comments1.xml><?xml version="1.0" encoding="utf-8"?>
<comments xmlns="http://schemas.openxmlformats.org/spreadsheetml/2006/main">
  <authors>
    <author>Maria Victoria Losada Trujillo</author>
  </authors>
  <commentList>
    <comment ref="AD9" authorId="0" shapeId="0">
      <text>
        <r>
          <rPr>
            <b/>
            <sz val="9"/>
            <color indexed="81"/>
            <rFont val="Tahoma"/>
          </rPr>
          <t xml:space="preserve">Maria Victoria Losada Trujillo:
</t>
        </r>
        <r>
          <rPr>
            <sz val="9"/>
            <color indexed="81"/>
            <rFont val="Tahoma"/>
            <family val="2"/>
          </rPr>
          <t>Cambiar temporalmente por Nicolás Chávez</t>
        </r>
      </text>
    </comment>
    <comment ref="AD10" authorId="0" shapeId="0">
      <text>
        <r>
          <rPr>
            <b/>
            <sz val="9"/>
            <color indexed="81"/>
            <rFont val="Tahoma"/>
            <family val="2"/>
          </rPr>
          <t>Maria Victoria Losada Trujillo:</t>
        </r>
        <r>
          <rPr>
            <sz val="9"/>
            <color indexed="81"/>
            <rFont val="Tahoma"/>
            <family val="2"/>
          </rPr>
          <t xml:space="preserve">
Cambiar temporalmente por Nicolás Chávez</t>
        </r>
      </text>
    </comment>
  </commentList>
</comments>
</file>

<file path=xl/sharedStrings.xml><?xml version="1.0" encoding="utf-8"?>
<sst xmlns="http://schemas.openxmlformats.org/spreadsheetml/2006/main" count="1427" uniqueCount="496">
  <si>
    <t>Código</t>
  </si>
  <si>
    <t>Entregable/Proyecto</t>
  </si>
  <si>
    <t>Procesos Involucrados</t>
  </si>
  <si>
    <t>Indicador de resultado</t>
  </si>
  <si>
    <t>Formula del indicador</t>
  </si>
  <si>
    <t>Linea base</t>
  </si>
  <si>
    <t>Meta Anual</t>
  </si>
  <si>
    <t>Meta a marzo 30</t>
  </si>
  <si>
    <t>Meta a 30 de Junio</t>
  </si>
  <si>
    <t>Meta a 30 de Septiembre</t>
  </si>
  <si>
    <t>Meta a 31 de Diciembre</t>
  </si>
  <si>
    <t>Peso ponderado</t>
  </si>
  <si>
    <t>Evidencias</t>
  </si>
  <si>
    <t>Recursos necesarios (personal, infraestructura, insumos, herramientas, etc.)</t>
  </si>
  <si>
    <t>Articulación con otros planes Decreto 612 de 2018 (Cada actividad puede estar articulada con uno o varios de los planes señalados)</t>
  </si>
  <si>
    <t>Direccionamiento estratégico y planeación</t>
  </si>
  <si>
    <t>Talento humano</t>
  </si>
  <si>
    <t>Evaluación de resultados</t>
  </si>
  <si>
    <t>Información y comunicación</t>
  </si>
  <si>
    <t>Gestión del conocimiento</t>
  </si>
  <si>
    <t>Control interno</t>
  </si>
  <si>
    <t xml:space="preserve"> Plan Nacional de Desarrollo</t>
  </si>
  <si>
    <t>Plan Estratégico Sectorial</t>
  </si>
  <si>
    <t xml:space="preserve"> Plan Estratégico Institucional</t>
  </si>
  <si>
    <t>Plan Anticorrupción y de Atención al Ciudadano</t>
  </si>
  <si>
    <t>Plan de Participación Ciudadana</t>
  </si>
  <si>
    <t>Plan Institucional de Archivos - PINAR</t>
  </si>
  <si>
    <t xml:space="preserve">Planeación Institucional </t>
  </si>
  <si>
    <t xml:space="preserve">Gestión Presupuestal y eficiencia del gasto público </t>
  </si>
  <si>
    <t xml:space="preserve">Integridad </t>
  </si>
  <si>
    <t xml:space="preserve">Talento Humano </t>
  </si>
  <si>
    <t xml:space="preserve">Fortalecimiento organizacional  y simplificación de procesos </t>
  </si>
  <si>
    <t xml:space="preserve">Gobierno Digital, antes Gobierno en Línea </t>
  </si>
  <si>
    <t xml:space="preserve">Seguridad Digital </t>
  </si>
  <si>
    <t xml:space="preserve">Defensa jurídica </t>
  </si>
  <si>
    <t>Mejora Normativa</t>
  </si>
  <si>
    <t xml:space="preserve">Servicio al ciudadano </t>
  </si>
  <si>
    <t>Participación ciudadana en la gestión pública</t>
  </si>
  <si>
    <t xml:space="preserve">Racionalización de trámites </t>
  </si>
  <si>
    <t>Transparencia, acceso a la información pública y lucha contra la corrupción</t>
  </si>
  <si>
    <t xml:space="preserve">Seguimiento y evaluación del desempeño institucional </t>
  </si>
  <si>
    <t xml:space="preserve">Gestión documental </t>
  </si>
  <si>
    <t xml:space="preserve">Gestión del conocimiento y la innovación </t>
  </si>
  <si>
    <t xml:space="preserve">Control Interno </t>
  </si>
  <si>
    <t>PND 2018-2022</t>
  </si>
  <si>
    <t>PES 2019-2022</t>
  </si>
  <si>
    <t>PEI 2019-2022</t>
  </si>
  <si>
    <t xml:space="preserve">Administración de riesgos </t>
  </si>
  <si>
    <t>Racionalizacion de tramites</t>
  </si>
  <si>
    <t>Participación ciudadana y rendición de cuentas</t>
  </si>
  <si>
    <t>Mecanismos para mejorar la atención al ciudadano</t>
  </si>
  <si>
    <t>Mecanismos para la transparencia y acceso  a la información</t>
  </si>
  <si>
    <t>Vigencia: 2022 Versión: 1
Comentarios de la versión: Creación del Plan de Acción Institucional 2022</t>
  </si>
  <si>
    <t>Plan</t>
  </si>
  <si>
    <t>Riesgos</t>
  </si>
  <si>
    <t>Tratamiento Riesgos</t>
  </si>
  <si>
    <t>De Seguridad y Privacidad de la Información</t>
  </si>
  <si>
    <t>Estratégico de Tecnologías de la Información y las Comunicaciones - PETI</t>
  </si>
  <si>
    <t>Anual de Vacantes</t>
  </si>
  <si>
    <t>Trabajo Anual en Seguridad y Salud en el Trabajo</t>
  </si>
  <si>
    <t>De Previsión de Recursos Humanos</t>
  </si>
  <si>
    <t xml:space="preserve">Institucional de Capacitación  </t>
  </si>
  <si>
    <t>De Bienestar e Incentivos</t>
  </si>
  <si>
    <t>Estratégico de Talento Humano</t>
  </si>
  <si>
    <t>Anual de Adquisiciones</t>
  </si>
  <si>
    <t>Plrograma</t>
  </si>
  <si>
    <t>De Gestión Documental</t>
  </si>
  <si>
    <t>Gestión con valores para resultados</t>
  </si>
  <si>
    <t>Fecha</t>
  </si>
  <si>
    <t>Inicio</t>
  </si>
  <si>
    <t>(dd/mm/aaaa)</t>
  </si>
  <si>
    <t>Fin</t>
  </si>
  <si>
    <t>Responsable</t>
  </si>
  <si>
    <t xml:space="preserve"> Actividad</t>
  </si>
  <si>
    <t>En el proceso</t>
  </si>
  <si>
    <t>Presupuesto</t>
  </si>
  <si>
    <t>Por actividad</t>
  </si>
  <si>
    <t>Total</t>
  </si>
  <si>
    <t>Entregable / Proyecto</t>
  </si>
  <si>
    <t xml:space="preserve">Meta </t>
  </si>
  <si>
    <t>Anual</t>
  </si>
  <si>
    <t>Vigencia</t>
  </si>
  <si>
    <t>Actividad</t>
  </si>
  <si>
    <t xml:space="preserve">Nombre </t>
  </si>
  <si>
    <t>Soportes</t>
  </si>
  <si>
    <t>Establecida</t>
  </si>
  <si>
    <t>a 31 de Diciembre</t>
  </si>
  <si>
    <t xml:space="preserve">Unidad de medida </t>
  </si>
  <si>
    <t>De indicador</t>
  </si>
  <si>
    <t>En Moneda, Porcentaje, Número</t>
  </si>
  <si>
    <t xml:space="preserve">Meta año
</t>
  </si>
  <si>
    <t>(Objetivo Estratégico)</t>
  </si>
  <si>
    <t>Relacionada(s)</t>
  </si>
  <si>
    <t xml:space="preserve">Estrategia(s) </t>
  </si>
  <si>
    <t>Para la vigencia</t>
  </si>
  <si>
    <t xml:space="preserve">Meta cuatrienio
</t>
  </si>
  <si>
    <t>En Porcentaje</t>
  </si>
  <si>
    <t xml:space="preserve">Dirección </t>
  </si>
  <si>
    <t>En APC-Colombia</t>
  </si>
  <si>
    <t>Involucrados</t>
  </si>
  <si>
    <t xml:space="preserve">Grupos de valor </t>
  </si>
  <si>
    <t>Para la Actividad</t>
  </si>
  <si>
    <t xml:space="preserve">Peso Ponderado </t>
  </si>
  <si>
    <t xml:space="preserve">Por objetivo y </t>
  </si>
  <si>
    <t xml:space="preserve">Peso ponderado </t>
  </si>
  <si>
    <t>En el plan</t>
  </si>
  <si>
    <t xml:space="preserve">Peso ponderado  </t>
  </si>
  <si>
    <t>Del Objetivo estratégico</t>
  </si>
  <si>
    <t xml:space="preserve">Objetivo </t>
  </si>
  <si>
    <t>Estratégico</t>
  </si>
  <si>
    <t>MIPG (Cada actividad puede estar articulada con una o varias de las Políticas de Gestión y Desempeño)</t>
  </si>
  <si>
    <t>Gestión de la información estadística</t>
  </si>
  <si>
    <t>PLAN DE ACCIÓN INSTITUCIONAL
Código: E-FO-018 - Versión: 9 - Fecha: Febrero  1 de 2022</t>
  </si>
  <si>
    <t>Compras y contratación pública</t>
  </si>
  <si>
    <t xml:space="preserve">                                                                                                                                                                                
ALINEAR Y ARTICULAR la cooperación internacional a las prioridades de desarrollo del país  </t>
  </si>
  <si>
    <t>ALI-122</t>
  </si>
  <si>
    <t>Diversificación de actores y mecanismos de la cooperación internacional - Articulación y coordinación entre los actores de la cooperación internacional</t>
  </si>
  <si>
    <t xml:space="preserve">
Movilización de 400 millones de dólares no reembolsables  de la Cooperación Internacional durante la vigencia 2022</t>
  </si>
  <si>
    <t>Dirección de Demanda</t>
  </si>
  <si>
    <t>Preparación y formulación</t>
  </si>
  <si>
    <t>Cooperantes, Entidades Nacionales y territoriales, Organizaciones de la Sociedad Civil.</t>
  </si>
  <si>
    <t>Recursos de cooperación internacional no reembolsables movilizados (MEGAMETA)</t>
  </si>
  <si>
    <t xml:space="preserve">Sumatoria de recursos de cooperación internacional registrados en CÍCLOPE en el año 2022
</t>
  </si>
  <si>
    <t>Millones USD</t>
  </si>
  <si>
    <t>Identificar y publicar mínimo 190 convocatorias de cooperación internacional</t>
  </si>
  <si>
    <t>Matriz de convocatorias registradas; informes trimestrales sobre el registro de convocatorias.</t>
  </si>
  <si>
    <t>Cielo Chamorro</t>
  </si>
  <si>
    <t xml:space="preserve">Infraestructura física, ayudas tecnológicas, talento humano. </t>
  </si>
  <si>
    <t>Acompañar técnicamente mínimo 17 convocatorias de cooperación internacional a organizaciones de la sociedad civil</t>
  </si>
  <si>
    <t>Presentaciones para difusión de convocatorias y/o piezas gráficas y/o proyecto revisado.
Informes trimestrales sobre el numero de convocatorias acompañadas</t>
  </si>
  <si>
    <t xml:space="preserve">Brindar Acompañamiento técnico a 1 Estrategia País y/o Acuerdos Marcos de Cooperación.
</t>
  </si>
  <si>
    <t>Documentos de avance de negociación y/o ayudas de memoria de las reuniones realizadas.</t>
  </si>
  <si>
    <t>Kelly Montenegro</t>
  </si>
  <si>
    <t>Hacer seguimiento técnico a mínimo 6 Estrategias País y/o Acuerdos Marcos de Cooperación.</t>
  </si>
  <si>
    <t>Documentos de seguimiento a las estrategías y/o ayudas de memoria de las reuniones realizadas.</t>
  </si>
  <si>
    <t>Carolina Rodríguez</t>
  </si>
  <si>
    <t>Implementar los procedimientos de Constancia de registros de proyectos y expedición de certificados de utilidad común.</t>
  </si>
  <si>
    <t>Procedimiento aprobado y publicado en Brújula. Matriz de seguimiento a las solicitudes recibidas</t>
  </si>
  <si>
    <t>ALI-222</t>
  </si>
  <si>
    <t xml:space="preserve">
Alineación de al menos el 80% de la Cooperación Internacional a las prioridades definidas en la ENCI 2019-2022
</t>
  </si>
  <si>
    <t>Preparación y Formulación/ Implementación y Seguimiento</t>
  </si>
  <si>
    <t>Cooperantes, Entidades nacionales y territoriales, Organizaciones de la Sociedad Civil.</t>
  </si>
  <si>
    <t>Alineación de los recursos de cooperación internacional a las 5 prioridades definidas en la ENCI 2019-2022.  (Mega Meta)</t>
  </si>
  <si>
    <t>(Monto de recursos alineados a las prioridades definidas / monto total de la cooperación registrada) * 100</t>
  </si>
  <si>
    <t>Porcentaje</t>
  </si>
  <si>
    <t>Elaborar y hacer seguimiento a mínimo 20 planes de trabajo para la vigencia 2022 con las fuentes oficiales y no oficiales de cooperación internacional.</t>
  </si>
  <si>
    <t>Planes de trabajo formulados y con seguimiento</t>
  </si>
  <si>
    <t xml:space="preserve">Elaborar reportes trimestrales de recursos de la cooperación internacional registrados en CÍCLOPE, alineados con la ENCI 2019-2022 </t>
  </si>
  <si>
    <t>4 Reportes al año (1 por cada trimestre)</t>
  </si>
  <si>
    <t>Nicolás Chávez</t>
  </si>
  <si>
    <t>Realizar evento de Alianzas con Resultados 2022 con las fuentes oficiales y no oficiales, de los resultados obtenidos de la gestión y coordinación de la cooperación internacional</t>
  </si>
  <si>
    <t>Documento de memoria del evento y la presentación del evento</t>
  </si>
  <si>
    <t>Ivonne Ramos</t>
  </si>
  <si>
    <t>ALI-322</t>
  </si>
  <si>
    <t>Establecimiento de 2  nuevos mecanismos de cooperación internacional con socios tradicionales y/o no tradicionales</t>
  </si>
  <si>
    <t xml:space="preserve">Nuevos mecanismos de cooperación internacional acordados con socios tradicionales y/o no tradicionales 
</t>
  </si>
  <si>
    <t>Número de nuevos mecanismos de cooperación internacional acordados  con socios tradicionales y no tradicionales</t>
  </si>
  <si>
    <t>Número</t>
  </si>
  <si>
    <t>Apoyar la organización de Macrorrueda de Filantropía y la articulación de actores internacionales</t>
  </si>
  <si>
    <t>Ayudas memoria de reuniones adelantadas, correos electrónicos y/o documentos requeridos previamente para el desarrollo del evento</t>
  </si>
  <si>
    <t>Lina Fernanda Vega</t>
  </si>
  <si>
    <t>Seguimiento a los resultados de la Macrorrueda, de acuerdo a las directrices de la Dirección general</t>
  </si>
  <si>
    <t>Ayudas memoria de reuniones adelantadas, correos electrónicos con relación al tema</t>
  </si>
  <si>
    <t>ALI-422</t>
  </si>
  <si>
    <t xml:space="preserve">Proyecto estructurado, producto de la Coordinación de la Estrategia de Alianzas Multiactor, para el desarrollo sostenible
</t>
  </si>
  <si>
    <t>Dirección de Coordinación Interinstitucional</t>
  </si>
  <si>
    <t>Preparación y Formulación, Identificación y priorización</t>
  </si>
  <si>
    <t>Sector público, sector privado, cooperación internacional, sociedad civil y Academia.</t>
  </si>
  <si>
    <t>Proyecto de alianzas multiactor estructurado con apoyo técnico de APC-Colombia y presentado a socios de la cooperación internacional y del sector privado</t>
  </si>
  <si>
    <t>Porcentaje de avance en el proceso de estructuración, presentación a socios y seguimiento a la articulación de actores en torno al proyecto multiactor.</t>
  </si>
  <si>
    <t>Llevar a cabo la estrategia de articulación con el Sistema Nacional de Competitividad e Innovación</t>
  </si>
  <si>
    <t>1. Fichas de los proyectos de competitividad priorizados
2. Memorias de los espacios de presentación de proyectos a cooperantes y sector privado</t>
  </si>
  <si>
    <t>Oscar Ortiz</t>
  </si>
  <si>
    <t>Personal</t>
  </si>
  <si>
    <t xml:space="preserve">Apoyar la estructuración de un proyecto de alianzas multiactor </t>
  </si>
  <si>
    <t>1. Ficha técnica del proyecto (o proyectos)
2. Soportes de las reuniones y mesas técnicas entre los actores involucrados en el proyecto (o proyectos)</t>
  </si>
  <si>
    <t>Articular los actores que intervienen en la implementación del proyecto de alianzas multiactor</t>
  </si>
  <si>
    <t>1. Soportes de las reuniones y mesas técnicas entre los actores involucrados en el proyecto (o proyectos)</t>
  </si>
  <si>
    <t>ALI-522</t>
  </si>
  <si>
    <t xml:space="preserve">Articulación y coordinación entre los actores de la cooperación </t>
  </si>
  <si>
    <t>Balance de la implementación de la Estrategia Nacional de Cooperación Internacional ENCI 2019-2023</t>
  </si>
  <si>
    <t>Direccionamiento Estratégico, Preparación y Formulación, Identificación y Priorización, Implementación y Seguimiento</t>
  </si>
  <si>
    <t>Entidades Nacionales, Autoridades Locales, Cooperantes</t>
  </si>
  <si>
    <t>Documento de balance de la implementación de la Estrategia Nacional de Cooperación Internacional ENCI 2019-2022 elaborado y divulgado</t>
  </si>
  <si>
    <t>Elaborar un documento de balance y recomendaciones frente a la Estrategia Nacional de Cooperación Internacional, a partir de los seguimientos de los planes de trabajo sectoriales y territoriales de cooperación internacional y demás insumos estratégicos.</t>
  </si>
  <si>
    <t>Documento final de balance y recomendaciones de la ENCI</t>
  </si>
  <si>
    <t>Rafael Parrado</t>
  </si>
  <si>
    <t>ALI-622</t>
  </si>
  <si>
    <t>Articulación y coordinación entre los actores de la cooperación internacional</t>
  </si>
  <si>
    <t>Identificación, cofinanciación y seguimiento  a 6 proyectos de cooperación internacional con recursos de contrapartida nacional, alineados con la ENCI 2019-2022</t>
  </si>
  <si>
    <t>Identificación y Priorización,  Implementación y Seguimiento, Gestión Financiera, Gestión Contractual, Gestión Administrativa, Gestión de Tecnologías de la Información</t>
  </si>
  <si>
    <t>Entidades descentralizadas de los niveles departamental y municipal, entidades públicas, entidades sin animo de lucro,  organizaciones no gubernamentales nacionales e internacionales con domicilio en Colombia, personas extranjeras de derecho público, organismos de derecho internacional y organismos de cooperación</t>
  </si>
  <si>
    <t>Proyectos cofinanciados</t>
  </si>
  <si>
    <t>Número de Proyectos cofinanciados</t>
  </si>
  <si>
    <t>Identificar, evaluar y priorizar los proyectos de cooperación suceptibles a ser apoyados con recursos de contrapartida nacional</t>
  </si>
  <si>
    <t>Invitaciones a posibles convinientes, conceptos del equipo técnico que acompaña la formulación del proyecto, Proyectos formulados, Actas del Comité de Contrapartida Nacional</t>
  </si>
  <si>
    <t>Alexandra Rodríguez</t>
  </si>
  <si>
    <t>Suscribir los convenios que formalizan los proyectos</t>
  </si>
  <si>
    <t>Gestión contractual y convenios suscritos</t>
  </si>
  <si>
    <t>Supervisar la ejecución de los convenios que formalizan los proyectos</t>
  </si>
  <si>
    <t xml:space="preserve"> Informes de supervisión.</t>
  </si>
  <si>
    <t>ALI-722</t>
  </si>
  <si>
    <t>Articulación y coordinación entre los actores de la cooperación - Gestión del conocimiento y la innovación para la cooperación internacional del país</t>
  </si>
  <si>
    <t>Dinamización del Sistema Nacional de Cooperación Internacional de Colombia</t>
  </si>
  <si>
    <t>Direccionamiento Estratégico, Identificación y Priorización, Preparación y Formulación/ Implementación y Seguimiento</t>
  </si>
  <si>
    <t>Entidades territoriales, Entidades Nacionales, Cooperantes</t>
  </si>
  <si>
    <t>Acciones de fortalecimiento de capacidades en gestión de cooperación internacional desarrolladas</t>
  </si>
  <si>
    <t>Número de acciones de fortalecimiento desarrolladas</t>
  </si>
  <si>
    <t>Llevar a cabo actividades de fortalecimiento de capacidades en gestión de cooperación internacional, orientadas a actores territoriales y nacionales.</t>
  </si>
  <si>
    <t>Informes de las actividades de capacitación</t>
  </si>
  <si>
    <t>Documento de sistematización y seguimiento a la participación de los actores nacionales públicos y privados en la macrorueda de filantropía internacional</t>
  </si>
  <si>
    <t>Documento de sistematización y seguimiento elaborado</t>
  </si>
  <si>
    <t>Apoyar la articulación de los actores nacionales públicos y privados, en el ejercicio de la macrorueda de cooperación con la filantropía internacional.</t>
  </si>
  <si>
    <t>Memorias y registros del evento de la macrorueda</t>
  </si>
  <si>
    <t>Hacer seguimiento a los resultados obtenidos con el desarrollo de la primera macrorueda de cooperación con filantropía internacional.</t>
  </si>
  <si>
    <t>Documento de sistematización</t>
  </si>
  <si>
    <t>Ejecución de recursos de cooperación internacional no reembolsable administrados por la Entidad</t>
  </si>
  <si>
    <t>Grupo interno de trabajo de Administración de Recursos y Donaciones en Especie</t>
  </si>
  <si>
    <t>Gestión Contractual, Gestión Financiera, Gestión Administrativa</t>
  </si>
  <si>
    <t xml:space="preserve">Gobierno, Actores Bilaterales, Organismos Multilaterales, Sector privado, Organizaciones de la sociedad civil, ciudadanía en general </t>
  </si>
  <si>
    <t>Porcentaje de recursos entregados en administración ejecutados presupuestalmente</t>
  </si>
  <si>
    <t>(Recursos ejecutados presupuestalmente a nivel obligaciones / Recursos  apropiados) * 100</t>
  </si>
  <si>
    <t>Revisar y actualizar la documentación asociada al proceso de administración de recursos de cooperación internacional no reembolsable</t>
  </si>
  <si>
    <t>-</t>
  </si>
  <si>
    <t>Manual de Administración de Recursos Actualizado</t>
  </si>
  <si>
    <t>Luis Miguel Cayón</t>
  </si>
  <si>
    <t>Equipo Administración de Recursos y Donaciones en Especie</t>
  </si>
  <si>
    <t>Programar la distribución y ejecución de los recursos entregados en administración, conforme a la voluntad del donante y en coordinación con el aliado técnico</t>
  </si>
  <si>
    <t xml:space="preserve">Instrumentos de cooperación Cooperante y aliado técnico /  </t>
  </si>
  <si>
    <t>Equipo Administración de Recursos y Donaciones en especie</t>
  </si>
  <si>
    <t>ALI-822</t>
  </si>
  <si>
    <t>Gestionar las acciones necesarias para la recolección y elaboración de documentos técnicos que permitan dar inicio a los procesos de contratación</t>
  </si>
  <si>
    <t>Estudios Previos, Documentación soporte e idoneidad</t>
  </si>
  <si>
    <t>Equipo Administración de Recursos y Donaciones en especie, Equipo de Gestión Contractual</t>
  </si>
  <si>
    <t>Ejecutar los recursos de cooperación internacional no reembolsables entregados en administración a APC - Colombia.</t>
  </si>
  <si>
    <t>Ejecución Presupuestal</t>
  </si>
  <si>
    <t>Equipo Administración de Recursos, Equipo Grupo de Gestión Financiera, Aplicativo SIIF Nación</t>
  </si>
  <si>
    <t>Realizar seguimiento a la ejecución de los recursos de cooperación internacional no reembolsable administrados por APC - Colombia.</t>
  </si>
  <si>
    <t xml:space="preserve">Informes de ejecución </t>
  </si>
  <si>
    <t>Equipo Administración de Recursos, Equipo Grupo de Gestión Financiera</t>
  </si>
  <si>
    <t>ALI-922</t>
  </si>
  <si>
    <t>Canalización de donaciones en especie</t>
  </si>
  <si>
    <t>Identificación y Priorización, Preparación y Formulación, Implementación y Seguimiento, Gestión Administrativa, Gestión Financiera, Gestión de Comunicaciones</t>
  </si>
  <si>
    <t>Agencias de Cooperación, Entidades Territoriales, Gobierno, Actores Bilaterales, Organismos Multilaterales, Sector Privado, Organizaciones de la sociedad civil, ciudadanía en general.</t>
  </si>
  <si>
    <t>Donaciones internacionales en especie canalizadas, que contribuyen a las prioridades de la ENCI 2019-2022</t>
  </si>
  <si>
    <t>Sumatoria total del número de donaciones en especie entregadas alineadas a la ENCI 2019-2022</t>
  </si>
  <si>
    <t>Promocionar a nivel interno y externo el instrumento que orienta el procedimiento actualizado de donaciones en especie en la entidad</t>
  </si>
  <si>
    <t>Listas de asistencia, correos electrónicos, publicaciones o piezas gráficas elaboradas</t>
  </si>
  <si>
    <t>Equipo Administración de recursos y Donaciones en Especie</t>
  </si>
  <si>
    <t>Donaciones internacionales en especie canalizadas, que contribuyen a otras prioridades de Gobierno</t>
  </si>
  <si>
    <t>Sumatoria total del número de Donaciones en especie entregadas, que contribuyen a otras prioridades de Gobierno distintas a las de la ENCI 2019-2022</t>
  </si>
  <si>
    <t>Otorgar los poderes requeridos para los trámites de nacionalización de las donaciones en especie</t>
  </si>
  <si>
    <t>Poderes emitidos por APC Colombia</t>
  </si>
  <si>
    <t>Realizar los trámites correspondientes para que las donaciones en especie sean canalizadas hacia los beneficiarios finales, despues de recibir confirmación de la nacionalización de la mercancia</t>
  </si>
  <si>
    <t>Actas de entrega de donación, salidas de almacén</t>
  </si>
  <si>
    <t>Equipo de Gestión Administrativa, equipo de Administración de recursos y Donaciones en Especie</t>
  </si>
  <si>
    <t>GESTIONAR conocimiento que genere valor agregado a los países socios y los territorios</t>
  </si>
  <si>
    <t>GES-122</t>
  </si>
  <si>
    <t>Articulación y coordinación entre los actores de la cooperación internacional / Gestión del conocimiento y la innovación para la cooperación internacional del país</t>
  </si>
  <si>
    <t>Elaboración y socialización de documentos de análisis de la Asistencia Oficial al Desarrollo (AOD) que recibe el país</t>
  </si>
  <si>
    <t>Preparación y Formulación/ Implementación y Seguimiento /Gestión de Tecnologías de la Información</t>
  </si>
  <si>
    <t>Cooperantes, APC-Colombia</t>
  </si>
  <si>
    <t>Documentos de análisis de la ayuda oficial al desarrollo, elaborados.</t>
  </si>
  <si>
    <t>Número Documentos de análisis de la ayuda oficial al desarrollo, elaborados.</t>
  </si>
  <si>
    <t xml:space="preserve">Elaborar documento de análisis de Cooperación Internacional 2021 
</t>
  </si>
  <si>
    <t>Un documento de análisis de la cooperación 2020 (Enviado a Comunicaciones)</t>
  </si>
  <si>
    <t>Construir un manual de ayuda al usuario para el registro de proyectos de cooperación ante la Agencia</t>
  </si>
  <si>
    <t xml:space="preserve">Un documento manual socializado con los usuarios a través de la página de APC-Colombia y/o correo electrónico </t>
  </si>
  <si>
    <t>Andrea Vaca</t>
  </si>
  <si>
    <t>GES-222</t>
  </si>
  <si>
    <t>Gestión del conocimiento y la innovación para la cooperación internacional del país</t>
  </si>
  <si>
    <t>Generación de productos  de conocimiento de la Cooperación Sur-Sur</t>
  </si>
  <si>
    <t>Dirección de Oferta</t>
  </si>
  <si>
    <t>Preparación y Formulación, Gestión de Comunicaciónes</t>
  </si>
  <si>
    <t>Paises Socios, Entidades publicas de nivel Nacional y Territorial, Entidades privadas, Organizaciones No Gubernamentales, Academia</t>
  </si>
  <si>
    <t>Productos de conocimiento de la Cooperación Sur-Sur elaborados y difundidos</t>
  </si>
  <si>
    <t>Número de productos de conocimiento de la Cooperación Sur-Sur elaborados y difundidos</t>
  </si>
  <si>
    <t>Elaborar los productos de conocimiento de la CSS en el marco del Hub de Conocimiento</t>
  </si>
  <si>
    <t xml:space="preserve">
* 2 cursos virtualizados disponibles en la plataforma del Hub de conocimiento  
* 2 documentos derivados de las comunidades de practica 
 *Un documento de analisis de la  cooperación Sur Sur 2021</t>
  </si>
  <si>
    <t>Daniel Rodríguez/Myriam Escallon</t>
  </si>
  <si>
    <t xml:space="preserve">Profesionales de los equipos de trabajo, Servicios de traducción, Hardware y software para Videoconferencias, plataforma del Hub de conocimiento </t>
  </si>
  <si>
    <t>Difundir los productos de conocimiento de la CSS</t>
  </si>
  <si>
    <t>GES-322</t>
  </si>
  <si>
    <t>Desarrollo de 6 intercambios de conocimiento Col-Col</t>
  </si>
  <si>
    <t>Preparación y Formulación, Identificación y Priorización</t>
  </si>
  <si>
    <t>Intercambios de conocimientos Col-Col desarrollados</t>
  </si>
  <si>
    <t>Número de Intercambios de conocimientos Col-Col desarrollados</t>
  </si>
  <si>
    <t>Desarrollar encuentros de intercambio Col-Col</t>
  </si>
  <si>
    <t>Sistematización ColCol
Planes de acción formulados.</t>
  </si>
  <si>
    <t>Personal, Logística, Papelería</t>
  </si>
  <si>
    <t>Hacer seguimiento a los intercambios Col-Col 2021 y 2022 según aplique</t>
  </si>
  <si>
    <t>Sistematización ColCol 
Planes de acción Actualizados.</t>
  </si>
  <si>
    <t>GES-422</t>
  </si>
  <si>
    <t>Implementación del PINAR 2022</t>
  </si>
  <si>
    <t>Dirección Administrativa y Financiera</t>
  </si>
  <si>
    <t>Todos los procesos</t>
  </si>
  <si>
    <t>APC-Colombia y ciudadanía en general</t>
  </si>
  <si>
    <t>Nivel de cumplimiento del plan anual de actividades del PINAR y PGD vigencia 2022</t>
  </si>
  <si>
    <t>Porcentaje de cumplimiento del plan anual de actividades del PINAR y PGD vigencia 2022</t>
  </si>
  <si>
    <t>Formular el plan de acción de actividades de Gestión Documental para la vigencia 2022</t>
  </si>
  <si>
    <t>Matriz del plan anual de actividades programadas del PINAR y PGD.</t>
  </si>
  <si>
    <t>Andrea Tatiana León Urrego</t>
  </si>
  <si>
    <t>Equipo Gestión documental</t>
  </si>
  <si>
    <t>Revisar y/o actualizar, en caso de ser necesario, las Tablas de Retención Documental  de la Entidad</t>
  </si>
  <si>
    <t>Instrumento actualizado</t>
  </si>
  <si>
    <t>Marco Antonio Cruz Montoya</t>
  </si>
  <si>
    <t>Ejecución del plan de acción de actividades de Gestión Documental formulado para la vigencia 2022</t>
  </si>
  <si>
    <t>Matriz de seguimiento de Ejecución de las actividades del plan de acción del PINAR y PGD y evidencias.</t>
  </si>
  <si>
    <t>Revisar, actualizar y aplicar el instrumento  de medición de la percepción de Gestión Documental y analizar los resultados</t>
  </si>
  <si>
    <t>Informe de evaluación de resultados alcanzados</t>
  </si>
  <si>
    <t>GES-522</t>
  </si>
  <si>
    <t>Estructuración y puesta en marcha del Observatorio de Cooperación Internacional</t>
  </si>
  <si>
    <t>Dirección General</t>
  </si>
  <si>
    <t>Identificación y Priorización, Preparación y Formulación, Implementación y Seguimiento, Gestión de Tecnologías, Gestión Jurídica, Direccionamiento Estratégico y Planeación</t>
  </si>
  <si>
    <t>Cooperantes, Entidades Nacionales y territoriales, Organizaciones de la Sociedad Civil, Academia, Socios y Países del sur Global</t>
  </si>
  <si>
    <t>Porcentaje de avance en la implementación del plan de trabajo para la puesta en marcha del observatorio en la vigencia 2022</t>
  </si>
  <si>
    <t>N.A.</t>
  </si>
  <si>
    <t>Acompañar a las direcciones técnicas en la definición del plan de trabajo para la puesta en marcha del observatorio</t>
  </si>
  <si>
    <t>Plan de Trabajo definido</t>
  </si>
  <si>
    <t>María Victoria Losada</t>
  </si>
  <si>
    <t>Talento Humano</t>
  </si>
  <si>
    <t xml:space="preserve">Proyectar, a partir de insumos técnicos, el acto administrativo por el cual se adopte el observatorio </t>
  </si>
  <si>
    <t>Acto administrativo proyectado versión final</t>
  </si>
  <si>
    <t>Diana del Pilar Morales</t>
  </si>
  <si>
    <t>Estructurar y mantener actualizado el micrositio del observatorio</t>
  </si>
  <si>
    <t>Diseño del micrositio y actualizaciones incorporadas</t>
  </si>
  <si>
    <t>Edgar Mauricio Ortega</t>
  </si>
  <si>
    <t>Talento Humano y Herramientas tecnológicas</t>
  </si>
  <si>
    <t>Ejecutar las acciones del plan de trabajo a cargo de la Dirección de Coordinación Internacional</t>
  </si>
  <si>
    <t>Producto(s) generados de las acciones ejecutadas</t>
  </si>
  <si>
    <t>Ejecutar las acciones del plan de trabajo a cargo de la Dirección de Demanda</t>
  </si>
  <si>
    <t>Ejecutar las acciones del plan de trabajo a cargo de la Dirección de Oferta, en el marco del hub de conocimiento</t>
  </si>
  <si>
    <t>Daniel Rodríguez</t>
  </si>
  <si>
    <t>Realizar seguimiento y actualización a la implementación del plan de trabajo para la puesta en marcha del observatorio.</t>
  </si>
  <si>
    <t>Evidencias del seguimiento realizado y actualización</t>
  </si>
  <si>
    <t>POSICIONAR  a la APC-Colombia como líder técnico de la cooperación internacional a nivel nacional y regional</t>
  </si>
  <si>
    <t>POS-122</t>
  </si>
  <si>
    <t>Fortalecimiento y posicionamiento de la cooperación Sur-Sur y Triangular del país en contribución a los ODS / Gestión del conocimiento y la innovación para la cooperación internacional del país</t>
  </si>
  <si>
    <t xml:space="preserve">Alianzas estratégicas de Oferta y Demanda de CSS establecidas a través alianzas público privadas, acuerdos de contribución o donaciones dirigidas a apalancar planes de trabajo </t>
  </si>
  <si>
    <t xml:space="preserve">Gestión Financiera
Gestión Administrativa
Gestión Contractual </t>
  </si>
  <si>
    <t>Países socios, Mecanismos de Integración Regional</t>
  </si>
  <si>
    <t xml:space="preserve">Número de alianzas establecidas de oferta y demanda de cooperación sur-sur </t>
  </si>
  <si>
    <t>Número de alianzas o contribuciones establecidas</t>
  </si>
  <si>
    <t xml:space="preserve">Negociar las alianzas de oferta y demanda de cooperación sur-sur </t>
  </si>
  <si>
    <t>* Documentos de la alianza (contrato, acuerdo de contribución, documento de la alizanza, plan de trabajo o memorando de entendimiento etc)</t>
  </si>
  <si>
    <t>Profesionales de los equipos de trabajo, Servicios de traducción, Hardware y software para Videoconferencias</t>
  </si>
  <si>
    <t xml:space="preserve">Hacer seguimiento a las alianzas de oferta y demanda de cooperación sur-sur </t>
  </si>
  <si>
    <t>* Informes o reportes de seguimiento de la alianza</t>
  </si>
  <si>
    <t>POS-222</t>
  </si>
  <si>
    <t>Fortalecimiento y posicionamiento de la cooperación Sur-Sur y Triangular del país en contribución a los ODS</t>
  </si>
  <si>
    <t>Proyectos ejecutados de Cooperación Sur-Sur y Triangular con enfoque tecnológico (Megameta)</t>
  </si>
  <si>
    <t>Identificación y Priorización
Preparación y Formulación
Gestión Financiera
Gestión Administrativa
Gestión Contractual</t>
  </si>
  <si>
    <t>Proyectos ejecutados de Cooperación Sur-Sur y Triangular con enfoque tecnológico</t>
  </si>
  <si>
    <t>Número de Proyectos ejecutados de Cooperación Sur-Sur y Triangular con enfoque tecnológico</t>
  </si>
  <si>
    <t xml:space="preserve">Numero </t>
  </si>
  <si>
    <t>Hacer seguimiento a los proyectos con enfoque tecnológico</t>
  </si>
  <si>
    <t xml:space="preserve">Informe de monitoreo o seguimiento </t>
  </si>
  <si>
    <t>Informe de balance o cierre de los proyectos con enfoque tecnológico</t>
  </si>
  <si>
    <t>Informe de balance o cierre</t>
  </si>
  <si>
    <t>POS-322</t>
  </si>
  <si>
    <t>Diversificación de actores y mecanismos de la cooperación internacional</t>
  </si>
  <si>
    <t>Nuevos socios de África, Sudeste Asiático y Eurasia con proyectos de CSS o Triangular en ejecución, bajo el modelo de agregación de valor. (Megameta)</t>
  </si>
  <si>
    <t xml:space="preserve">Preparación y Formulación
Gestión Financiera
Gestión Administrativa
Gestión Contractual </t>
  </si>
  <si>
    <t>Paises Socios
Entidades publicas de nivel Nacional y Territorial
Entidades privadas Organizaciones No Gubernamentales
Academia</t>
  </si>
  <si>
    <t xml:space="preserve"> Nuevos socios de África, Sudeste Asiático y Eurasia con proyectos de CSS o Triangular en ejecución, bajo el modelo de agregación de valor.</t>
  </si>
  <si>
    <t>Número de nuevos socios con los que se implementan proyectos de CSS o Triangular, bajo el modelo de agregación de valor de países de África, Sudeste Asiático y Eurasia.</t>
  </si>
  <si>
    <t>Negociar los nuevos socios de África, Sudeste Asiático y Eurasia</t>
  </si>
  <si>
    <t>Manifestaciones de interes</t>
  </si>
  <si>
    <t>Myriam Escallón</t>
  </si>
  <si>
    <t>Hacer seguimiento a las iniciativas de CSS con los nuevos socios de de África, Sudeste Asiático y Eurasia</t>
  </si>
  <si>
    <t>POS-422</t>
  </si>
  <si>
    <t>Proyectos de Cooperación Sur-Sur ejecutados en doble vía con países de América Latina y el Caribe. (Megameta)</t>
  </si>
  <si>
    <t>Implementación y Seguimiento</t>
  </si>
  <si>
    <t>Proyectos de Cooperación Sur-Sur ejecutados en doble vía con países de América Latina y el Caribe.</t>
  </si>
  <si>
    <t>Número de Proyectos de Cooperación Sur-Sur ejecutados en doble vía con países de América Latina y el Caribe</t>
  </si>
  <si>
    <t>Hacer seguimiento a los proyectos en doble vía con países de América Latina y el Caribe</t>
  </si>
  <si>
    <t>Informe de balance o cierre de los proyectos Hacer seguimiento a los proyectos en doble vía con países de América Latina y el Caribe</t>
  </si>
  <si>
    <t>POS-522</t>
  </si>
  <si>
    <t>Proyectos ejecutados de CSS o Triangular en alineación a las prioridades de los mecanismos de integración regional de América Latina.</t>
  </si>
  <si>
    <t>Identificación y priorización</t>
  </si>
  <si>
    <t>Paises Socios
Entidades publicas de nivel Nacional y Territorial
Entidades privadas Organizaciones No Gubernamentales
Academia
Mecanismos de Integración Regional</t>
  </si>
  <si>
    <t>Número de Proyectos ejecutados de CSS o Triangular en alineación a las prioridades de los mecanismos de integración regional de América Latina.</t>
  </si>
  <si>
    <t>Hacer seguimiento a los proyectos en el marco de las instancias de los mecanismos  de integración regional de America Latina</t>
  </si>
  <si>
    <t xml:space="preserve">Informe de monitoreo o seguimiento o actas de reuniones del mecanismo regional </t>
  </si>
  <si>
    <t>POS-622</t>
  </si>
  <si>
    <t>Fortalecimiento de la disponibilidad, integridad y confidencialidad de la información para la toma de decisiones.</t>
  </si>
  <si>
    <t>APC-Colombia, Agencias de Cooperación, Entidades Territoriales, Gobierno, Actores Bilaterales, Organismos Multilaterales, Sector Privado, Organizaciones de la sociedad civil, ciudadanía en general.</t>
  </si>
  <si>
    <t>Nivel de Cumplimiento de la disponibilidad, integridad y confidencialidad de la información</t>
  </si>
  <si>
    <t xml:space="preserve">
Avance del Nivel de Cumplimiento de la disponibilidad, integridad y confidencialidad de la información</t>
  </si>
  <si>
    <t>Definir la arquitectura empresarial de la entidad, a nivel de TICS, información, aplicaciones e infraestructura tecnológica, para optimizar procesos.</t>
  </si>
  <si>
    <t>Documentos que hacen parte de la arquitectura empresarial de la entidad, a nivel de TICS</t>
  </si>
  <si>
    <t>Wiilly Alexandeer Vijalba</t>
  </si>
  <si>
    <t>Grupo de Tecnologías, Director DAF y Planeación</t>
  </si>
  <si>
    <t>Implementar las actividades del plan estratégico de tecnologias de la información durante  y realizar seguimiento a su ejecución</t>
  </si>
  <si>
    <t xml:space="preserve"> $135,600,000.00 </t>
  </si>
  <si>
    <t>Proyectos Implementados, contratos ejecutados</t>
  </si>
  <si>
    <t>Edgar Mauricio Ortega Ramírez</t>
  </si>
  <si>
    <t>Grupo de Tecnologías y Comunicaciones</t>
  </si>
  <si>
    <t>Gestionar las acciones necesarias para obtener la certificación en la norma NTC ISO 27001:2013</t>
  </si>
  <si>
    <t xml:space="preserve"> $30,400,000.00 </t>
  </si>
  <si>
    <t>Actas de Seguimiento de actividades de ISO 27001:2013</t>
  </si>
  <si>
    <t>POS-722</t>
  </si>
  <si>
    <t>Implementación de la quinta fase Plan Estratégico del Talento Humano (PETH).</t>
  </si>
  <si>
    <t>APC-Colombia, algunas entidades de Gobierno, ciudadanía en general</t>
  </si>
  <si>
    <t>Nivel de cumplimiento del Plan Estratégico del Talento Humano en la vigencia 2022</t>
  </si>
  <si>
    <t xml:space="preserve">Formular y publicar los planes que conforman el Plan Estratégico de Talento Hunmano (Plan Institucional de Capacitación, Plan de Estímulos e Incentivos, Plan Anual de Vacantes, Plan Anual de Vacaciones, Plan de Previsión del Talento Humano y Sistema de Gestión de Seguridad y Salud en el Trabajo) </t>
  </si>
  <si>
    <t xml:space="preserve">Planes formulados y publicados (Plan Institucional de Capacitación, Plan de Estímulos e Incentivos, Plan Anual de Vacantes, Plan Anual de Vacaciones, Plan de Previsión del Talento Humano y Plan Anual del Sistema de Gestión de Seguridad y Salud en el Trabajo) </t>
  </si>
  <si>
    <t>1/31/2022</t>
  </si>
  <si>
    <t>Julio César Cadavid Gómez</t>
  </si>
  <si>
    <t>Grupo de Talento Humano</t>
  </si>
  <si>
    <t>Ejecutar los planes formulados que conforman el PETH</t>
  </si>
  <si>
    <t>Reportes de seguimiento a la ejecución de los planes.</t>
  </si>
  <si>
    <t>Realizar análisis de los resultados de la implementación de los planes bajo responsabilidad del proceso de Talento Humano</t>
  </si>
  <si>
    <t>Documento de análisis elaborado</t>
  </si>
  <si>
    <t>POS-822</t>
  </si>
  <si>
    <t>Fortalecimiento de las capacidades internas para la elaboracion de los estudios previos de los estructuradores de proceso.</t>
  </si>
  <si>
    <t xml:space="preserve">Gestion contractual </t>
  </si>
  <si>
    <t xml:space="preserve">Procesos de los cuales dependió el contrato en su ejecución </t>
  </si>
  <si>
    <t>Porcentaje de cumplimiento Plan de fortalecmiento de las capacidades internas para la elaboracion de los estudios previos de los estructuradores de proceso.</t>
  </si>
  <si>
    <t>Definir las capacitaciones requeridas en la entidad para fortalecer los procesos de la gestión, precontractual, contractual y postcontractual</t>
  </si>
  <si>
    <t>Cronograma para definir las acciones</t>
  </si>
  <si>
    <t>Lucena Valencia</t>
  </si>
  <si>
    <t>Equipo Gestión Contractual</t>
  </si>
  <si>
    <t>Ejecutar las capacitaciones definidas</t>
  </si>
  <si>
    <t>Lista de asistencia y presentación del taller</t>
  </si>
  <si>
    <t>Aplicar el instrumento de medición de la percepción sobre las acciones de capacitación adelantadas y analizar los resultados con recomendaciones para la mejora</t>
  </si>
  <si>
    <t>Aplicación del instrumento</t>
  </si>
  <si>
    <t>POS-922</t>
  </si>
  <si>
    <t>Ejecución del Plan Maestro de Planeación, seguimiento y evaluación vigencia 2022</t>
  </si>
  <si>
    <t>Dirección General - Planeación</t>
  </si>
  <si>
    <t>Direccionamiento Estratégico y Planeación</t>
  </si>
  <si>
    <t xml:space="preserve">APC-Colombia </t>
  </si>
  <si>
    <t>Nivel de Cumplimiento de Plan Maestro de Planeación, seguimiento y evaluación vigencia 2022</t>
  </si>
  <si>
    <t>Porcentaje de Cumplimiento del Plan Maestro de Planeación, seguimiento y evaluación vigencia 2022</t>
  </si>
  <si>
    <t>Identificar y programar las acciones del Plan Maestro de Planeación, seguimiento y evaluación vigencia 2021</t>
  </si>
  <si>
    <t>Archivo excel que evidencie la identificación y programación de los componentes del Plan Maestro</t>
  </si>
  <si>
    <t>Gloria Patricia Pinzón</t>
  </si>
  <si>
    <t>Personal del proceso</t>
  </si>
  <si>
    <t>Desarrollar las acciones del Plan Maestro de Planeación, seguimiento y evaluación vigencia 2021</t>
  </si>
  <si>
    <t>Archivo excel actualizado con seguimiento a la ejecución de cada uno de los componentes</t>
  </si>
  <si>
    <t>Efectuar seguimiento a la ejecución de las acciones del Plan Maestro de Planeación, seguimiento y evaluación vigencia 2021</t>
  </si>
  <si>
    <t>Soportes de revisión de avances de la ejecución del Plan  Maestro</t>
  </si>
  <si>
    <t>POS-1022</t>
  </si>
  <si>
    <t>Implementación del Plan Estratégico de Comunicaciones (PEC) en la vigencia 2022</t>
  </si>
  <si>
    <t>Dirección General - Gestión de Comunicaciones</t>
  </si>
  <si>
    <t>Nivel de cumplimiento del Plan Estratégico de Comunicaciones en la vigencia 2022</t>
  </si>
  <si>
    <t>(No. de actividades ejecutadas / No. de actividades programadas) * 100</t>
  </si>
  <si>
    <t>Elaborar y publicar el boletín virtual externo "La Cooperación es de Todos</t>
  </si>
  <si>
    <t>Documento con boletines externos publicados</t>
  </si>
  <si>
    <t>Mauricio Campos / Sandra Garzón</t>
  </si>
  <si>
    <t>Personal y plataforma WIX</t>
  </si>
  <si>
    <t>Elaborar y publicar el boletín interno Noticias Clave</t>
  </si>
  <si>
    <t>Documento con boletines publicados</t>
  </si>
  <si>
    <t>Personal, información de las direcciones, plataforma Wix</t>
  </si>
  <si>
    <t xml:space="preserve">Realizar visibilización de la Macrorueda de Filantropía Privada Internacional </t>
  </si>
  <si>
    <t xml:space="preserve">Matriz con productos elaborados y/o publicados y eventos con el tema de la Macrorueda de Filantropía Privada Internacional </t>
  </si>
  <si>
    <t xml:space="preserve">Posicionar la gestión de la Agencia y hacer rendición de cuentas de este periodo de gobierno a través de plataformas virtuales </t>
  </si>
  <si>
    <t>Matriz con productos elaborados y/o publicados en plataformas virtuales</t>
  </si>
  <si>
    <t>Efectuar análisis del cumplimiento al Plan de Acción de Comunicaciones</t>
  </si>
  <si>
    <t>Documento con análisis del cumplimiento del Plan de Acción de Comunicaciones</t>
  </si>
  <si>
    <t>POS-1122</t>
  </si>
  <si>
    <t>Implementación del Plan de trabajo de Control Interno 2022</t>
  </si>
  <si>
    <t>Dirección General - Control Interno</t>
  </si>
  <si>
    <t>Nivel de Cumplimiento del Plan Anual de Trabajo de Control Interno 2022</t>
  </si>
  <si>
    <t>(Número de actividades ejecutadas/ Número de actividades programadas) * 100</t>
  </si>
  <si>
    <t>Realizar auditorías de gestión</t>
  </si>
  <si>
    <t>Informes de auditoría interna elaborados</t>
  </si>
  <si>
    <t>Alex Alberto Rodríguez /Israel Páez</t>
  </si>
  <si>
    <t>Personal del proceso de Evaluación, Control y Mejora</t>
  </si>
  <si>
    <t>Elaborar los informes de ley</t>
  </si>
  <si>
    <t>Informes de ley elaborados</t>
  </si>
  <si>
    <t>Asesorar a los procesos y atender las consultas efectuadas</t>
  </si>
  <si>
    <t>Actas o correos electrónicos</t>
  </si>
  <si>
    <t>POS-1222</t>
  </si>
  <si>
    <t>Implementación de la política de prevención de daño antijurídico en las vigencias 2022</t>
  </si>
  <si>
    <t>Dirección General - Jurídica</t>
  </si>
  <si>
    <t>Mesas de trabajo con  Entidades Nacionales y territoriales.</t>
  </si>
  <si>
    <t>Avance de implementación de la política de prevención de daño antijurídico en la vigencia 2022</t>
  </si>
  <si>
    <t>Porcentaje de avance  de implementación de la política de prevención de daño antijurídico en la vigencia 2022</t>
  </si>
  <si>
    <t>22.5%</t>
  </si>
  <si>
    <t>Realizar mesas de trabajo interinstitucional con entidades aliadas técnicas, beneficiarias, ejecutoras y oferentes de cooperación internacional técnica y financiera no reembolsable, a solicitud de las Direcciones Técnicas y áreas de trabajo de la Agencia.</t>
  </si>
  <si>
    <t xml:space="preserve">Presentaciones  y Lista de asistencia
</t>
  </si>
  <si>
    <t>Diana del Pilar Morales Betancourt /Sandra Villamizar</t>
  </si>
  <si>
    <t>Recurso humano/Ayudas tecnológicas</t>
  </si>
  <si>
    <t>Realizar un espacio de conocimiento con supervisores de contratos de APC-Colombia.</t>
  </si>
  <si>
    <t>Recurso  humano/Ayudas tecnológicas</t>
  </si>
  <si>
    <t>Realizar dos conversatorios: Uno dirigido al  Grupo interno de trabajo de gestión del Talento Humano  de APC-Colombia,  con la Comisión Nacional del Servicio Civil, a través del instrumento que la Comisión disponga,  respecto al impacto del concurso de mérito al interior de APC-Colombia y la Comisión de Personal.  El otro, dirigido al  Grupo interno de trabajo de gestión del Talento Humano de APC-Colombia , con el Departamento Administrativo de la Función Pública, a través del instrumento que el DAFP disponga,  respecto del propósito del empleo, funciones y  atribuciones de los cargos de la planta de personal de la Agencia y la Comisión de Personal.</t>
  </si>
  <si>
    <t>X</t>
  </si>
  <si>
    <t>x</t>
  </si>
  <si>
    <t>Vigencia: 2022 Versión: 2
Comentarios de la versión: Se actualiza el Plan de Acción Institucional 2022, incorporando ajustes aprobados en la sesión del 23 de mayo de 2022 del Comité Institucional de Gestión y Desempeño, otros cambios solicitados por los procesos y  ajustes de forma</t>
  </si>
  <si>
    <t>VERSIÓN</t>
  </si>
  <si>
    <t>DIRECCIÓN O PROCESO SOLICITANTE / CAMBIOS INTRODUCIDOS</t>
  </si>
  <si>
    <t>PLAN DE ACCIÓN INSTITUCIONAL 2022 APC-COLOMBIA</t>
  </si>
  <si>
    <t>Creación del plan para la vigencia 2022</t>
  </si>
  <si>
    <t>CONTROL DE CAMBIOS</t>
  </si>
  <si>
    <t xml:space="preserve">1. Cambio de responsable en 6 actividades.
2. Ajuste en la denominación y alcance de 4 actividades a cargo de la Dirección de Demanda.
3. Se ajusta fecha inicial de la actividad "Hacer seguimiento a los intercambios Col-Col 2021 y 2022 según aplique", al 15-01-2022
4. Se ajusta programación de metas trimestrales y anual del indicador "Porcentaje de recursos entregados en administración ejecutados presupuestalmente", conforme a lo programado en las metas del acuerdo de desempeño con el sector.
4. Se especifica la vigencia de cada una de las actividades de los entregables a cargo de la Dirección de Oferta.
5. Corrección formal de algunas fechas con vigencia 2021 por 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</si>
</sst>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_-;\-* #,##0.00_-;_-* &quot;-&quot;??_-;_-@_-"/>
    <numFmt numFmtId="165" formatCode="_-&quot;$&quot;\ * #,##0_-;\-&quot;$&quot;\ * #,##0_-;_-&quot;$&quot;\ * &quot;-&quot;_-;_-@_-"/>
    <numFmt numFmtId="166" formatCode="0.0%"/>
    <numFmt numFmtId="167" formatCode="_-&quot;$&quot;* #,##0.00_-;\-&quot;$&quot;* #,##0.00_-;_-&quot;$&quot;* &quot;-&quot;??_-;_-@"/>
    <numFmt numFmtId="168" formatCode="_-&quot;$&quot;* #,##0.00_-;\-&quot;$&quot;* #,##0.00_-;_-&quot;$&quot;* &quot;-&quot;??_-;_-@_-"/>
    <numFmt numFmtId="169" formatCode="_-&quot;$&quot;* #,##0_-;\-&quot;$&quot;* #,##0_-;_-&quot;$&quot;* &quot;-&quot;??_-;_-@_-"/>
    <numFmt numFmtId="170" formatCode="_-* #,##0\ _€_-;\-* #,##0\ _€_-;_-* &quot;-&quot;??\ _€_-;_-@_-"/>
    <numFmt numFmtId="171" formatCode="_-&quot;$&quot;* #,##0_-;\-&quot;$&quot;* #,##0_-;_-&quot;$&quot;* &quot;-&quot;??_-;_-@"/>
    <numFmt numFmtId="172" formatCode="_-&quot;$&quot;* #,##0_-;\-&quot;$&quot;* #,##0_-;_-&quot;$&quot;* &quot;-&quot;_-;_-@_-"/>
    <numFmt numFmtId="173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1"/>
      <color rgb="FF000000"/>
      <name val="Arial Narrow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 Narrow"/>
      <family val="2"/>
    </font>
    <font>
      <sz val="11"/>
      <name val="Arial Narrow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9"/>
      <color indexed="81"/>
      <name val="Tahoma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2F5496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5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wrapText="1" readingOrder="1"/>
    </xf>
    <xf numFmtId="0" fontId="4" fillId="3" borderId="6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173" fontId="3" fillId="2" borderId="2" xfId="5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textRotation="90" wrapText="1"/>
    </xf>
    <xf numFmtId="0" fontId="3" fillId="0" borderId="8" xfId="0" applyFont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173" fontId="3" fillId="2" borderId="8" xfId="5" applyNumberFormat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textRotation="90" wrapText="1"/>
    </xf>
    <xf numFmtId="0" fontId="4" fillId="4" borderId="6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left" vertical="top" textRotation="90" wrapText="1"/>
    </xf>
    <xf numFmtId="0" fontId="4" fillId="3" borderId="6" xfId="0" applyFont="1" applyFill="1" applyBorder="1" applyAlignment="1">
      <alignment horizontal="left" vertical="top" textRotation="90" wrapText="1" readingOrder="1"/>
    </xf>
    <xf numFmtId="0" fontId="5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textRotation="255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7" fillId="2" borderId="0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center" wrapText="1"/>
    </xf>
    <xf numFmtId="9" fontId="4" fillId="0" borderId="10" xfId="0" applyNumberFormat="1" applyFont="1" applyFill="1" applyBorder="1" applyAlignment="1">
      <alignment horizontal="left" vertical="center" wrapText="1"/>
    </xf>
    <xf numFmtId="10" fontId="5" fillId="0" borderId="10" xfId="0" applyNumberFormat="1" applyFont="1" applyFill="1" applyBorder="1" applyAlignment="1">
      <alignment horizontal="left" vertical="center" wrapText="1"/>
    </xf>
    <xf numFmtId="166" fontId="5" fillId="0" borderId="10" xfId="0" applyNumberFormat="1" applyFont="1" applyFill="1" applyBorder="1" applyAlignment="1">
      <alignment horizontal="left" vertical="center" wrapText="1"/>
    </xf>
    <xf numFmtId="9" fontId="5" fillId="0" borderId="10" xfId="0" applyNumberFormat="1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167" fontId="5" fillId="0" borderId="10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67" fontId="5" fillId="0" borderId="6" xfId="0" applyNumberFormat="1" applyFont="1" applyFill="1" applyBorder="1" applyAlignment="1">
      <alignment horizontal="left" vertical="center" wrapText="1"/>
    </xf>
    <xf numFmtId="14" fontId="5" fillId="0" borderId="6" xfId="0" applyNumberFormat="1" applyFont="1" applyFill="1" applyBorder="1" applyAlignment="1">
      <alignment horizontal="left" vertical="center" wrapText="1"/>
    </xf>
    <xf numFmtId="0" fontId="4" fillId="5" borderId="11" xfId="0" applyFont="1" applyFill="1" applyBorder="1" applyAlignment="1">
      <alignment horizontal="left" vertical="center" wrapText="1"/>
    </xf>
    <xf numFmtId="9" fontId="4" fillId="0" borderId="12" xfId="0" applyNumberFormat="1" applyFont="1" applyFill="1" applyBorder="1" applyAlignment="1">
      <alignment horizontal="left" vertical="center" wrapText="1"/>
    </xf>
    <xf numFmtId="10" fontId="5" fillId="0" borderId="12" xfId="0" applyNumberFormat="1" applyFont="1" applyFill="1" applyBorder="1" applyAlignment="1">
      <alignment horizontal="left" vertical="center" wrapText="1"/>
    </xf>
    <xf numFmtId="166" fontId="5" fillId="0" borderId="12" xfId="0" applyNumberFormat="1" applyFont="1" applyFill="1" applyBorder="1" applyAlignment="1">
      <alignment horizontal="left" vertical="center" wrapText="1"/>
    </xf>
    <xf numFmtId="9" fontId="5" fillId="0" borderId="12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 wrapText="1"/>
    </xf>
    <xf numFmtId="10" fontId="5" fillId="0" borderId="13" xfId="0" applyNumberFormat="1" applyFont="1" applyFill="1" applyBorder="1" applyAlignment="1">
      <alignment horizontal="left" vertical="center" wrapText="1"/>
    </xf>
    <xf numFmtId="166" fontId="5" fillId="0" borderId="13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 wrapText="1"/>
    </xf>
    <xf numFmtId="167" fontId="5" fillId="0" borderId="10" xfId="0" applyNumberFormat="1" applyFont="1" applyFill="1" applyBorder="1" applyAlignment="1">
      <alignment horizontal="left" vertical="center" wrapText="1"/>
    </xf>
    <xf numFmtId="14" fontId="5" fillId="0" borderId="10" xfId="0" applyNumberFormat="1" applyFont="1" applyFill="1" applyBorder="1" applyAlignment="1">
      <alignment horizontal="left" vertical="center" wrapText="1"/>
    </xf>
    <xf numFmtId="169" fontId="5" fillId="0" borderId="10" xfId="4" applyNumberFormat="1" applyFont="1" applyFill="1" applyBorder="1" applyAlignment="1">
      <alignment horizontal="left" vertical="center" wrapText="1"/>
    </xf>
    <xf numFmtId="168" fontId="5" fillId="0" borderId="6" xfId="4" applyFont="1" applyFill="1" applyBorder="1" applyAlignment="1">
      <alignment horizontal="left" vertical="center" wrapText="1"/>
    </xf>
    <xf numFmtId="9" fontId="5" fillId="0" borderId="6" xfId="0" applyNumberFormat="1" applyFont="1" applyFill="1" applyBorder="1" applyAlignment="1">
      <alignment horizontal="left" vertical="center" wrapText="1"/>
    </xf>
    <xf numFmtId="169" fontId="5" fillId="0" borderId="12" xfId="4" applyNumberFormat="1" applyFont="1" applyFill="1" applyBorder="1" applyAlignment="1">
      <alignment horizontal="left" vertical="center" wrapText="1"/>
    </xf>
    <xf numFmtId="169" fontId="5" fillId="0" borderId="6" xfId="4" applyNumberFormat="1" applyFont="1" applyFill="1" applyBorder="1" applyAlignment="1">
      <alignment horizontal="left" vertical="center" wrapText="1"/>
    </xf>
    <xf numFmtId="9" fontId="5" fillId="0" borderId="13" xfId="0" applyNumberFormat="1" applyFont="1" applyFill="1" applyBorder="1" applyAlignment="1">
      <alignment horizontal="left" vertical="center" wrapText="1"/>
    </xf>
    <xf numFmtId="169" fontId="5" fillId="0" borderId="13" xfId="4" applyNumberFormat="1" applyFont="1" applyFill="1" applyBorder="1" applyAlignment="1">
      <alignment horizontal="left" vertical="center" wrapText="1"/>
    </xf>
    <xf numFmtId="168" fontId="5" fillId="0" borderId="10" xfId="4" applyFont="1" applyFill="1" applyBorder="1" applyAlignment="1">
      <alignment horizontal="left" vertical="center" wrapText="1"/>
    </xf>
    <xf numFmtId="168" fontId="5" fillId="0" borderId="13" xfId="4" applyFont="1" applyFill="1" applyBorder="1" applyAlignment="1">
      <alignment horizontal="left" vertical="center" wrapText="1"/>
    </xf>
    <xf numFmtId="168" fontId="5" fillId="0" borderId="10" xfId="4" applyFont="1" applyFill="1" applyBorder="1" applyAlignment="1">
      <alignment horizontal="left" vertical="center" wrapText="1"/>
    </xf>
    <xf numFmtId="9" fontId="5" fillId="0" borderId="10" xfId="0" applyNumberFormat="1" applyFont="1" applyFill="1" applyBorder="1" applyAlignment="1">
      <alignment horizontal="left" vertical="center" wrapText="1"/>
    </xf>
    <xf numFmtId="9" fontId="5" fillId="0" borderId="6" xfId="3" applyFont="1" applyFill="1" applyBorder="1" applyAlignment="1">
      <alignment horizontal="left" vertical="center" wrapText="1"/>
    </xf>
    <xf numFmtId="167" fontId="5" fillId="0" borderId="12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left"/>
    </xf>
    <xf numFmtId="167" fontId="5" fillId="0" borderId="13" xfId="0" applyNumberFormat="1" applyFont="1" applyFill="1" applyBorder="1" applyAlignment="1">
      <alignment horizontal="left" vertical="center" wrapText="1"/>
    </xf>
    <xf numFmtId="10" fontId="5" fillId="0" borderId="10" xfId="0" applyNumberFormat="1" applyFont="1" applyFill="1" applyBorder="1" applyAlignment="1">
      <alignment horizontal="left" vertical="center" wrapText="1"/>
    </xf>
    <xf numFmtId="10" fontId="5" fillId="0" borderId="6" xfId="0" applyNumberFormat="1" applyFont="1" applyFill="1" applyBorder="1" applyAlignment="1">
      <alignment horizontal="left" vertical="center" wrapText="1"/>
    </xf>
    <xf numFmtId="166" fontId="5" fillId="0" borderId="6" xfId="0" applyNumberFormat="1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170" fontId="5" fillId="0" borderId="10" xfId="1" applyNumberFormat="1" applyFont="1" applyFill="1" applyBorder="1" applyAlignment="1">
      <alignment horizontal="left" vertical="center" wrapText="1"/>
    </xf>
    <xf numFmtId="164" fontId="5" fillId="0" borderId="10" xfId="1" applyFont="1" applyFill="1" applyBorder="1" applyAlignment="1">
      <alignment horizontal="left" vertical="center" wrapText="1"/>
    </xf>
    <xf numFmtId="1" fontId="5" fillId="0" borderId="10" xfId="3" applyNumberFormat="1" applyFont="1" applyFill="1" applyBorder="1" applyAlignment="1">
      <alignment horizontal="left" vertical="center" wrapText="1"/>
    </xf>
    <xf numFmtId="165" fontId="5" fillId="0" borderId="10" xfId="2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/>
    </xf>
    <xf numFmtId="170" fontId="5" fillId="0" borderId="12" xfId="1" applyNumberFormat="1" applyFont="1" applyFill="1" applyBorder="1" applyAlignment="1">
      <alignment horizontal="left"/>
    </xf>
    <xf numFmtId="164" fontId="5" fillId="0" borderId="12" xfId="1" applyFont="1" applyFill="1" applyBorder="1" applyAlignment="1">
      <alignment horizontal="left"/>
    </xf>
    <xf numFmtId="1" fontId="5" fillId="0" borderId="12" xfId="3" applyNumberFormat="1" applyFont="1" applyFill="1" applyBorder="1" applyAlignment="1">
      <alignment horizontal="left"/>
    </xf>
    <xf numFmtId="165" fontId="5" fillId="0" borderId="12" xfId="2" applyFont="1" applyFill="1" applyBorder="1" applyAlignment="1">
      <alignment horizontal="left"/>
    </xf>
    <xf numFmtId="171" fontId="5" fillId="0" borderId="6" xfId="0" applyNumberFormat="1" applyFont="1" applyFill="1" applyBorder="1" applyAlignment="1">
      <alignment horizontal="left" vertical="center" wrapText="1"/>
    </xf>
    <xf numFmtId="170" fontId="5" fillId="0" borderId="13" xfId="1" applyNumberFormat="1" applyFont="1" applyFill="1" applyBorder="1" applyAlignment="1">
      <alignment horizontal="left"/>
    </xf>
    <xf numFmtId="164" fontId="5" fillId="0" borderId="13" xfId="1" applyFont="1" applyFill="1" applyBorder="1" applyAlignment="1">
      <alignment horizontal="left"/>
    </xf>
    <xf numFmtId="1" fontId="5" fillId="0" borderId="13" xfId="3" applyNumberFormat="1" applyFont="1" applyFill="1" applyBorder="1" applyAlignment="1">
      <alignment horizontal="left"/>
    </xf>
    <xf numFmtId="165" fontId="5" fillId="0" borderId="13" xfId="2" applyFont="1" applyFill="1" applyBorder="1" applyAlignment="1">
      <alignment horizontal="left"/>
    </xf>
    <xf numFmtId="14" fontId="5" fillId="0" borderId="14" xfId="0" applyNumberFormat="1" applyFont="1" applyFill="1" applyBorder="1" applyAlignment="1">
      <alignment horizontal="left" vertical="center" wrapText="1"/>
    </xf>
    <xf numFmtId="167" fontId="5" fillId="0" borderId="15" xfId="0" applyNumberFormat="1" applyFont="1" applyFill="1" applyBorder="1" applyAlignment="1">
      <alignment horizontal="left" vertical="center" wrapText="1"/>
    </xf>
    <xf numFmtId="9" fontId="5" fillId="0" borderId="16" xfId="0" applyNumberFormat="1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14" fontId="5" fillId="0" borderId="15" xfId="0" applyNumberFormat="1" applyFont="1" applyFill="1" applyBorder="1" applyAlignment="1">
      <alignment horizontal="left" vertical="center" wrapText="1"/>
    </xf>
    <xf numFmtId="167" fontId="5" fillId="0" borderId="14" xfId="0" applyNumberFormat="1" applyFont="1" applyFill="1" applyBorder="1" applyAlignment="1">
      <alignment horizontal="left" vertical="center" wrapText="1"/>
    </xf>
    <xf numFmtId="9" fontId="5" fillId="0" borderId="17" xfId="0" applyNumberFormat="1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3" fontId="5" fillId="0" borderId="10" xfId="0" applyNumberFormat="1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9" fontId="8" fillId="0" borderId="6" xfId="3" applyFont="1" applyFill="1" applyBorder="1" applyAlignment="1">
      <alignment horizontal="left" vertical="center" wrapText="1"/>
    </xf>
    <xf numFmtId="14" fontId="8" fillId="0" borderId="6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3" fontId="5" fillId="0" borderId="12" xfId="0" applyNumberFormat="1" applyFont="1" applyFill="1" applyBorder="1" applyAlignment="1">
      <alignment horizontal="left" vertical="center" wrapText="1"/>
    </xf>
    <xf numFmtId="3" fontId="8" fillId="0" borderId="6" xfId="0" applyNumberFormat="1" applyFont="1" applyFill="1" applyBorder="1" applyAlignment="1">
      <alignment horizontal="left" vertical="center" wrapText="1"/>
    </xf>
    <xf numFmtId="3" fontId="5" fillId="0" borderId="13" xfId="0" applyNumberFormat="1" applyFont="1" applyFill="1" applyBorder="1" applyAlignment="1">
      <alignment horizontal="left" vertical="center" wrapText="1"/>
    </xf>
    <xf numFmtId="1" fontId="5" fillId="0" borderId="6" xfId="0" applyNumberFormat="1" applyFont="1" applyFill="1" applyBorder="1" applyAlignment="1">
      <alignment horizontal="left" vertical="center" wrapText="1"/>
    </xf>
    <xf numFmtId="1" fontId="5" fillId="0" borderId="10" xfId="0" applyNumberFormat="1" applyFont="1" applyFill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 wrapText="1"/>
    </xf>
    <xf numFmtId="9" fontId="4" fillId="0" borderId="13" xfId="0" applyNumberFormat="1" applyFont="1" applyFill="1" applyBorder="1" applyAlignment="1">
      <alignment horizontal="left" vertical="center" wrapText="1"/>
    </xf>
    <xf numFmtId="9" fontId="5" fillId="0" borderId="19" xfId="0" applyNumberFormat="1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1" fontId="5" fillId="0" borderId="13" xfId="0" applyNumberFormat="1" applyFont="1" applyFill="1" applyBorder="1" applyAlignment="1">
      <alignment horizontal="left" vertical="center" wrapText="1"/>
    </xf>
    <xf numFmtId="0" fontId="4" fillId="7" borderId="6" xfId="0" applyFont="1" applyFill="1" applyBorder="1" applyAlignment="1">
      <alignment horizontal="left" vertical="center" wrapText="1"/>
    </xf>
    <xf numFmtId="9" fontId="4" fillId="0" borderId="6" xfId="0" applyNumberFormat="1" applyFont="1" applyFill="1" applyBorder="1" applyAlignment="1">
      <alignment horizontal="left" vertical="center" wrapText="1"/>
    </xf>
    <xf numFmtId="9" fontId="9" fillId="0" borderId="6" xfId="0" applyNumberFormat="1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9" fontId="5" fillId="0" borderId="20" xfId="0" applyNumberFormat="1" applyFont="1" applyFill="1" applyBorder="1" applyAlignment="1">
      <alignment horizontal="left" vertical="center" wrapText="1"/>
    </xf>
    <xf numFmtId="167" fontId="5" fillId="0" borderId="13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167" fontId="5" fillId="0" borderId="13" xfId="0" applyNumberFormat="1" applyFont="1" applyFill="1" applyBorder="1" applyAlignment="1">
      <alignment horizontal="left" vertical="center" wrapText="1"/>
    </xf>
    <xf numFmtId="9" fontId="5" fillId="0" borderId="13" xfId="0" applyNumberFormat="1" applyFont="1" applyFill="1" applyBorder="1" applyAlignment="1">
      <alignment horizontal="left" vertical="center" wrapText="1"/>
    </xf>
    <xf numFmtId="14" fontId="5" fillId="0" borderId="13" xfId="0" applyNumberFormat="1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6" xfId="0" applyFont="1" applyFill="1" applyBorder="1" applyAlignment="1">
      <alignment horizontal="left" vertical="center" wrapText="1"/>
    </xf>
    <xf numFmtId="167" fontId="5" fillId="0" borderId="6" xfId="0" applyNumberFormat="1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3" fontId="5" fillId="0" borderId="25" xfId="0" applyNumberFormat="1" applyFont="1" applyFill="1" applyBorder="1" applyAlignment="1">
      <alignment horizontal="left" vertical="center" wrapText="1"/>
    </xf>
    <xf numFmtId="9" fontId="5" fillId="0" borderId="14" xfId="0" applyNumberFormat="1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 vertical="center" wrapText="1"/>
    </xf>
    <xf numFmtId="0" fontId="5" fillId="0" borderId="30" xfId="0" applyFont="1" applyFill="1" applyBorder="1" applyAlignment="1">
      <alignment horizontal="left" vertical="center" wrapText="1"/>
    </xf>
    <xf numFmtId="3" fontId="5" fillId="0" borderId="28" xfId="0" applyNumberFormat="1" applyFont="1" applyFill="1" applyBorder="1" applyAlignment="1">
      <alignment horizontal="left" vertical="center" wrapText="1"/>
    </xf>
    <xf numFmtId="9" fontId="5" fillId="0" borderId="31" xfId="0" applyNumberFormat="1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171" fontId="5" fillId="0" borderId="10" xfId="0" applyNumberFormat="1" applyFont="1" applyFill="1" applyBorder="1" applyAlignment="1">
      <alignment horizontal="left" vertical="center"/>
    </xf>
    <xf numFmtId="171" fontId="5" fillId="0" borderId="15" xfId="0" applyNumberFormat="1" applyFont="1" applyFill="1" applyBorder="1" applyAlignment="1">
      <alignment horizontal="left" vertical="center" wrapText="1"/>
    </xf>
    <xf numFmtId="14" fontId="5" fillId="0" borderId="31" xfId="0" applyNumberFormat="1" applyFont="1" applyFill="1" applyBorder="1" applyAlignment="1">
      <alignment horizontal="left" vertical="center" wrapText="1"/>
    </xf>
    <xf numFmtId="0" fontId="5" fillId="0" borderId="29" xfId="0" applyFont="1" applyFill="1" applyBorder="1" applyAlignment="1">
      <alignment horizontal="left"/>
    </xf>
    <xf numFmtId="0" fontId="5" fillId="0" borderId="33" xfId="0" applyFont="1" applyFill="1" applyBorder="1" applyAlignment="1">
      <alignment horizontal="left" vertical="center" wrapText="1"/>
    </xf>
    <xf numFmtId="171" fontId="5" fillId="0" borderId="12" xfId="0" applyNumberFormat="1" applyFont="1" applyFill="1" applyBorder="1" applyAlignment="1">
      <alignment horizontal="left" vertical="center"/>
    </xf>
    <xf numFmtId="171" fontId="5" fillId="0" borderId="14" xfId="0" applyNumberFormat="1" applyFont="1" applyFill="1" applyBorder="1" applyAlignment="1">
      <alignment horizontal="left" vertical="center" wrapText="1"/>
    </xf>
    <xf numFmtId="9" fontId="9" fillId="0" borderId="6" xfId="0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1" fontId="5" fillId="0" borderId="6" xfId="3" applyNumberFormat="1" applyFont="1" applyFill="1" applyBorder="1" applyAlignment="1">
      <alignment horizontal="left" vertical="center" wrapText="1"/>
    </xf>
    <xf numFmtId="164" fontId="5" fillId="0" borderId="6" xfId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/>
    </xf>
    <xf numFmtId="3" fontId="5" fillId="0" borderId="6" xfId="0" applyNumberFormat="1" applyFont="1" applyFill="1" applyBorder="1" applyAlignment="1">
      <alignment horizontal="left" vertical="center" wrapText="1"/>
    </xf>
    <xf numFmtId="9" fontId="5" fillId="0" borderId="6" xfId="0" applyNumberFormat="1" applyFont="1" applyFill="1" applyBorder="1" applyAlignment="1">
      <alignment horizontal="left" vertical="center" wrapText="1"/>
    </xf>
    <xf numFmtId="9" fontId="5" fillId="0" borderId="6" xfId="3" applyFont="1" applyFill="1" applyBorder="1" applyAlignment="1">
      <alignment horizontal="left" vertical="center" wrapText="1"/>
    </xf>
    <xf numFmtId="168" fontId="5" fillId="0" borderId="6" xfId="4" applyFont="1" applyFill="1" applyBorder="1" applyAlignment="1">
      <alignment horizontal="left" vertical="center" wrapText="1"/>
    </xf>
    <xf numFmtId="0" fontId="5" fillId="0" borderId="3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166" fontId="5" fillId="0" borderId="6" xfId="3" applyNumberFormat="1" applyFont="1" applyFill="1" applyBorder="1" applyAlignment="1">
      <alignment horizontal="left" vertical="center" wrapText="1"/>
    </xf>
    <xf numFmtId="10" fontId="5" fillId="0" borderId="6" xfId="0" applyNumberFormat="1" applyFont="1" applyFill="1" applyBorder="1" applyAlignment="1">
      <alignment horizontal="left" vertical="center" wrapText="1"/>
    </xf>
    <xf numFmtId="173" fontId="5" fillId="0" borderId="6" xfId="5" applyNumberFormat="1" applyFont="1" applyFill="1" applyBorder="1" applyAlignment="1">
      <alignment horizontal="left" vertical="center" wrapText="1"/>
    </xf>
    <xf numFmtId="9" fontId="5" fillId="0" borderId="6" xfId="0" applyNumberFormat="1" applyFont="1" applyFill="1" applyBorder="1" applyAlignment="1">
      <alignment horizontal="center" vertical="center" wrapText="1"/>
    </xf>
    <xf numFmtId="166" fontId="5" fillId="0" borderId="6" xfId="3" applyNumberFormat="1" applyFont="1" applyFill="1" applyBorder="1" applyAlignment="1">
      <alignment horizontal="left" vertical="center"/>
    </xf>
    <xf numFmtId="166" fontId="5" fillId="0" borderId="6" xfId="3" applyNumberFormat="1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textRotation="255" wrapText="1"/>
    </xf>
    <xf numFmtId="0" fontId="5" fillId="0" borderId="6" xfId="0" applyFont="1" applyFill="1" applyBorder="1" applyAlignment="1">
      <alignment horizontal="left" vertical="center" textRotation="90" wrapText="1"/>
    </xf>
    <xf numFmtId="0" fontId="5" fillId="0" borderId="15" xfId="0" applyFont="1" applyFill="1" applyBorder="1" applyAlignment="1">
      <alignment horizontal="left" vertical="center" textRotation="255" wrapText="1"/>
    </xf>
    <xf numFmtId="0" fontId="5" fillId="0" borderId="14" xfId="0" applyFont="1" applyFill="1" applyBorder="1" applyAlignment="1">
      <alignment horizontal="left" vertical="center" textRotation="255" wrapText="1"/>
    </xf>
    <xf numFmtId="0" fontId="5" fillId="0" borderId="13" xfId="0" applyFont="1" applyFill="1" applyBorder="1" applyAlignment="1">
      <alignment horizontal="left" vertical="center" textRotation="255" wrapText="1"/>
    </xf>
    <xf numFmtId="0" fontId="5" fillId="0" borderId="13" xfId="0" applyFont="1" applyFill="1" applyBorder="1" applyAlignment="1">
      <alignment horizontal="left" vertical="center" textRotation="90" wrapText="1"/>
    </xf>
    <xf numFmtId="0" fontId="4" fillId="8" borderId="6" xfId="0" applyFont="1" applyFill="1" applyBorder="1" applyAlignment="1">
      <alignment horizontal="left" vertical="center" wrapText="1"/>
    </xf>
    <xf numFmtId="3" fontId="5" fillId="0" borderId="6" xfId="0" applyNumberFormat="1" applyFont="1" applyFill="1" applyBorder="1" applyAlignment="1">
      <alignment horizontal="left" vertical="center" wrapText="1"/>
    </xf>
    <xf numFmtId="173" fontId="5" fillId="0" borderId="6" xfId="5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9" fillId="0" borderId="0" xfId="0" applyFont="1"/>
    <xf numFmtId="0" fontId="13" fillId="0" borderId="0" xfId="0" applyFont="1" applyAlignment="1">
      <alignment horizontal="left"/>
    </xf>
    <xf numFmtId="0" fontId="13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/>
    </xf>
    <xf numFmtId="0" fontId="9" fillId="0" borderId="6" xfId="0" applyFont="1" applyBorder="1" applyAlignment="1">
      <alignment horizontal="left" wrapText="1"/>
    </xf>
  </cellXfs>
  <cellStyles count="6">
    <cellStyle name="Millares" xfId="1" builtinId="3"/>
    <cellStyle name="Moneda [0]" xfId="2" builtinId="7"/>
    <cellStyle name="Moneda [0] 2" xfId="5"/>
    <cellStyle name="Moneda 2" xf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74468</xdr:colOff>
      <xdr:row>0</xdr:row>
      <xdr:rowOff>140277</xdr:rowOff>
    </xdr:from>
    <xdr:to>
      <xdr:col>0</xdr:col>
      <xdr:colOff>1209675</xdr:colOff>
      <xdr:row>0</xdr:row>
      <xdr:rowOff>495300</xdr:rowOff>
    </xdr:to>
    <xdr:pic>
      <xdr:nvPicPr>
        <xdr:cNvPr id="3" name="Imagen 2" descr="Se identifica en color azul cielo, con el escudo de colombia, con el eslogan: el futuro es de todos y el no,bre completo de APC-COLOMBIA, agencia presidencia de cooepración internacional" title="LOGO DE APC-COLOMBIA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468" y="140277"/>
          <a:ext cx="1135207" cy="35502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W83"/>
  <sheetViews>
    <sheetView showGridLines="0" tabSelected="1" view="pageBreakPreview" zoomScale="80" zoomScaleNormal="120" zoomScaleSheetLayoutView="80" zoomScalePageLayoutView="120" workbookViewId="0">
      <selection activeCell="S6" sqref="S6:S10"/>
    </sheetView>
  </sheetViews>
  <sheetFormatPr baseColWidth="10" defaultColWidth="12.42578125" defaultRowHeight="48" customHeight="1" x14ac:dyDescent="0.25"/>
  <cols>
    <col min="1" max="1" width="20.7109375" style="10" customWidth="1"/>
    <col min="2" max="7" width="15.7109375" style="10" customWidth="1"/>
    <col min="8" max="8" width="25.7109375" style="10" customWidth="1"/>
    <col min="9" max="14" width="25.7109375" style="11" customWidth="1"/>
    <col min="15" max="15" width="15.7109375" style="11" customWidth="1"/>
    <col min="16" max="16" width="10.7109375" style="12" customWidth="1"/>
    <col min="17" max="22" width="10.7109375" style="11" customWidth="1"/>
    <col min="23" max="23" width="25.7109375" style="12" customWidth="1"/>
    <col min="24" max="24" width="25.7109375" style="11" customWidth="1"/>
    <col min="25" max="25" width="20.7109375" style="11" hidden="1" customWidth="1"/>
    <col min="26" max="26" width="10.7109375" style="11" hidden="1" customWidth="1"/>
    <col min="27" max="27" width="25.7109375" style="11" hidden="1" customWidth="1"/>
    <col min="28" max="29" width="15.7109375" style="11" hidden="1" customWidth="1"/>
    <col min="30" max="30" width="20.7109375" style="11" hidden="1" customWidth="1"/>
    <col min="31" max="31" width="20.7109375" style="12" hidden="1" customWidth="1"/>
    <col min="32" max="33" width="5.7109375" style="10" hidden="1" customWidth="1"/>
    <col min="34" max="45" width="5.7109375" style="10" customWidth="1"/>
    <col min="46" max="46" width="5.7109375" style="10" hidden="1" customWidth="1"/>
    <col min="47" max="52" width="5.7109375" style="10" customWidth="1"/>
    <col min="53" max="73" width="5.7109375" style="13" customWidth="1"/>
    <col min="74" max="74" width="12.42578125" style="10" customWidth="1"/>
    <col min="75" max="16384" width="12.42578125" style="10"/>
  </cols>
  <sheetData>
    <row r="1" spans="1:74" s="2" customFormat="1" ht="50.25" customHeight="1" x14ac:dyDescent="0.25">
      <c r="A1" s="3"/>
      <c r="B1" s="3" t="s">
        <v>112</v>
      </c>
      <c r="C1" s="3" t="s">
        <v>112</v>
      </c>
      <c r="D1" s="3" t="s">
        <v>112</v>
      </c>
      <c r="E1" s="3" t="s">
        <v>112</v>
      </c>
      <c r="F1" s="3" t="s">
        <v>112</v>
      </c>
      <c r="G1" s="3" t="s">
        <v>112</v>
      </c>
      <c r="H1" s="3" t="s">
        <v>112</v>
      </c>
      <c r="I1" s="3" t="s">
        <v>112</v>
      </c>
      <c r="J1" s="3" t="s">
        <v>112</v>
      </c>
      <c r="K1" s="3" t="s">
        <v>112</v>
      </c>
      <c r="L1" s="3" t="s">
        <v>112</v>
      </c>
      <c r="M1" s="3" t="s">
        <v>112</v>
      </c>
      <c r="N1" s="3" t="s">
        <v>112</v>
      </c>
      <c r="O1" s="3" t="s">
        <v>112</v>
      </c>
      <c r="P1" s="3" t="s">
        <v>112</v>
      </c>
      <c r="Q1" s="3" t="s">
        <v>112</v>
      </c>
      <c r="R1" s="3" t="s">
        <v>112</v>
      </c>
      <c r="S1" s="3" t="s">
        <v>112</v>
      </c>
      <c r="T1" s="3" t="s">
        <v>112</v>
      </c>
      <c r="U1" s="3" t="s">
        <v>112</v>
      </c>
      <c r="V1" s="3" t="s">
        <v>112</v>
      </c>
      <c r="W1" s="3" t="s">
        <v>112</v>
      </c>
      <c r="X1" s="3" t="s">
        <v>112</v>
      </c>
      <c r="Y1" s="3" t="s">
        <v>112</v>
      </c>
      <c r="Z1" s="3" t="s">
        <v>112</v>
      </c>
      <c r="AA1" s="3" t="s">
        <v>112</v>
      </c>
      <c r="AB1" s="3" t="s">
        <v>112</v>
      </c>
      <c r="AC1" s="3" t="s">
        <v>112</v>
      </c>
      <c r="AD1" s="3" t="s">
        <v>112</v>
      </c>
      <c r="AE1" s="3" t="s">
        <v>112</v>
      </c>
      <c r="AF1" s="3" t="s">
        <v>112</v>
      </c>
      <c r="AG1" s="3" t="s">
        <v>112</v>
      </c>
      <c r="AH1" s="3" t="s">
        <v>112</v>
      </c>
      <c r="AI1" s="3" t="s">
        <v>112</v>
      </c>
      <c r="AJ1" s="3" t="s">
        <v>112</v>
      </c>
      <c r="AK1" s="3" t="s">
        <v>112</v>
      </c>
      <c r="AL1" s="3" t="s">
        <v>112</v>
      </c>
      <c r="AM1" s="3" t="s">
        <v>112</v>
      </c>
      <c r="AN1" s="3" t="s">
        <v>112</v>
      </c>
      <c r="AO1" s="3" t="s">
        <v>112</v>
      </c>
      <c r="AP1" s="3" t="s">
        <v>112</v>
      </c>
      <c r="AQ1" s="3" t="s">
        <v>112</v>
      </c>
      <c r="AR1" s="3" t="s">
        <v>112</v>
      </c>
      <c r="AS1" s="3" t="s">
        <v>112</v>
      </c>
      <c r="AT1" s="3" t="s">
        <v>112</v>
      </c>
      <c r="AU1" s="3" t="s">
        <v>112</v>
      </c>
      <c r="AV1" s="3" t="s">
        <v>112</v>
      </c>
      <c r="AW1" s="3" t="s">
        <v>112</v>
      </c>
      <c r="AX1" s="3" t="s">
        <v>112</v>
      </c>
      <c r="AY1" s="3" t="s">
        <v>112</v>
      </c>
      <c r="AZ1" s="3" t="s">
        <v>112</v>
      </c>
      <c r="BA1" s="3" t="s">
        <v>112</v>
      </c>
      <c r="BB1" s="3" t="s">
        <v>112</v>
      </c>
      <c r="BC1" s="3" t="s">
        <v>112</v>
      </c>
      <c r="BD1" s="3" t="s">
        <v>112</v>
      </c>
      <c r="BE1" s="3" t="s">
        <v>112</v>
      </c>
      <c r="BF1" s="3" t="s">
        <v>112</v>
      </c>
      <c r="BG1" s="3" t="s">
        <v>112</v>
      </c>
      <c r="BH1" s="3" t="s">
        <v>112</v>
      </c>
      <c r="BI1" s="3" t="s">
        <v>112</v>
      </c>
      <c r="BJ1" s="3" t="s">
        <v>112</v>
      </c>
      <c r="BK1" s="3" t="s">
        <v>112</v>
      </c>
      <c r="BL1" s="3" t="s">
        <v>112</v>
      </c>
      <c r="BM1" s="3" t="s">
        <v>112</v>
      </c>
      <c r="BN1" s="3" t="s">
        <v>112</v>
      </c>
      <c r="BO1" s="3" t="s">
        <v>112</v>
      </c>
      <c r="BP1" s="3" t="s">
        <v>112</v>
      </c>
      <c r="BQ1" s="3" t="s">
        <v>112</v>
      </c>
      <c r="BR1" s="3" t="s">
        <v>112</v>
      </c>
      <c r="BS1" s="3" t="s">
        <v>112</v>
      </c>
      <c r="BT1" s="3" t="s">
        <v>112</v>
      </c>
      <c r="BU1" s="3" t="s">
        <v>112</v>
      </c>
      <c r="BV1" s="1"/>
    </row>
    <row r="2" spans="1:74" s="5" customFormat="1" ht="50.25" customHeight="1" x14ac:dyDescent="0.25">
      <c r="A2" s="3" t="s">
        <v>489</v>
      </c>
      <c r="B2" s="3" t="s">
        <v>489</v>
      </c>
      <c r="C2" s="3" t="s">
        <v>489</v>
      </c>
      <c r="D2" s="3" t="s">
        <v>489</v>
      </c>
      <c r="E2" s="3" t="s">
        <v>489</v>
      </c>
      <c r="F2" s="3" t="s">
        <v>489</v>
      </c>
      <c r="G2" s="3" t="s">
        <v>489</v>
      </c>
      <c r="H2" s="3" t="s">
        <v>489</v>
      </c>
      <c r="I2" s="3" t="s">
        <v>489</v>
      </c>
      <c r="J2" s="3" t="s">
        <v>489</v>
      </c>
      <c r="K2" s="3" t="s">
        <v>489</v>
      </c>
      <c r="L2" s="3" t="s">
        <v>489</v>
      </c>
      <c r="M2" s="3" t="s">
        <v>489</v>
      </c>
      <c r="N2" s="3" t="s">
        <v>489</v>
      </c>
      <c r="O2" s="3" t="s">
        <v>489</v>
      </c>
      <c r="P2" s="3" t="s">
        <v>489</v>
      </c>
      <c r="Q2" s="3" t="s">
        <v>489</v>
      </c>
      <c r="R2" s="3" t="s">
        <v>489</v>
      </c>
      <c r="S2" s="3" t="s">
        <v>489</v>
      </c>
      <c r="T2" s="3" t="s">
        <v>489</v>
      </c>
      <c r="U2" s="3" t="s">
        <v>489</v>
      </c>
      <c r="V2" s="3" t="s">
        <v>489</v>
      </c>
      <c r="W2" s="3" t="s">
        <v>489</v>
      </c>
      <c r="X2" s="3" t="s">
        <v>489</v>
      </c>
      <c r="Y2" s="3" t="s">
        <v>489</v>
      </c>
      <c r="Z2" s="3" t="s">
        <v>489</v>
      </c>
      <c r="AA2" s="3" t="s">
        <v>489</v>
      </c>
      <c r="AB2" s="3" t="s">
        <v>489</v>
      </c>
      <c r="AC2" s="3" t="s">
        <v>489</v>
      </c>
      <c r="AD2" s="3" t="s">
        <v>489</v>
      </c>
      <c r="AE2" s="3" t="s">
        <v>489</v>
      </c>
      <c r="AF2" s="3" t="s">
        <v>489</v>
      </c>
      <c r="AG2" s="3" t="s">
        <v>489</v>
      </c>
      <c r="AH2" s="3" t="s">
        <v>489</v>
      </c>
      <c r="AI2" s="3" t="s">
        <v>489</v>
      </c>
      <c r="AJ2" s="3" t="s">
        <v>489</v>
      </c>
      <c r="AK2" s="3" t="s">
        <v>489</v>
      </c>
      <c r="AL2" s="3" t="s">
        <v>489</v>
      </c>
      <c r="AM2" s="3" t="s">
        <v>489</v>
      </c>
      <c r="AN2" s="3" t="s">
        <v>489</v>
      </c>
      <c r="AO2" s="3" t="s">
        <v>489</v>
      </c>
      <c r="AP2" s="3" t="s">
        <v>489</v>
      </c>
      <c r="AQ2" s="3" t="s">
        <v>489</v>
      </c>
      <c r="AR2" s="3" t="s">
        <v>489</v>
      </c>
      <c r="AS2" s="3" t="s">
        <v>489</v>
      </c>
      <c r="AT2" s="3" t="s">
        <v>489</v>
      </c>
      <c r="AU2" s="3" t="s">
        <v>489</v>
      </c>
      <c r="AV2" s="3" t="s">
        <v>489</v>
      </c>
      <c r="AW2" s="3" t="s">
        <v>489</v>
      </c>
      <c r="AX2" s="3" t="s">
        <v>489</v>
      </c>
      <c r="AY2" s="3" t="s">
        <v>489</v>
      </c>
      <c r="AZ2" s="3" t="s">
        <v>489</v>
      </c>
      <c r="BA2" s="3" t="s">
        <v>489</v>
      </c>
      <c r="BB2" s="3" t="s">
        <v>489</v>
      </c>
      <c r="BC2" s="3" t="s">
        <v>489</v>
      </c>
      <c r="BD2" s="3" t="s">
        <v>489</v>
      </c>
      <c r="BE2" s="3" t="s">
        <v>489</v>
      </c>
      <c r="BF2" s="3" t="s">
        <v>489</v>
      </c>
      <c r="BG2" s="3" t="s">
        <v>489</v>
      </c>
      <c r="BH2" s="3" t="s">
        <v>489</v>
      </c>
      <c r="BI2" s="3" t="s">
        <v>489</v>
      </c>
      <c r="BJ2" s="3" t="s">
        <v>489</v>
      </c>
      <c r="BK2" s="3" t="s">
        <v>489</v>
      </c>
      <c r="BL2" s="3" t="s">
        <v>489</v>
      </c>
      <c r="BM2" s="3" t="s">
        <v>489</v>
      </c>
      <c r="BN2" s="3" t="s">
        <v>489</v>
      </c>
      <c r="BO2" s="3" t="s">
        <v>489</v>
      </c>
      <c r="BP2" s="3" t="s">
        <v>489</v>
      </c>
      <c r="BQ2" s="3" t="s">
        <v>489</v>
      </c>
      <c r="BR2" s="3" t="s">
        <v>489</v>
      </c>
      <c r="BS2" s="3" t="s">
        <v>489</v>
      </c>
      <c r="BT2" s="3" t="s">
        <v>489</v>
      </c>
      <c r="BU2" s="3" t="s">
        <v>489</v>
      </c>
      <c r="BV2" s="4"/>
    </row>
    <row r="3" spans="1:74" s="6" customFormat="1" ht="50.25" customHeight="1" x14ac:dyDescent="0.25">
      <c r="A3" s="8" t="s">
        <v>108</v>
      </c>
      <c r="B3" s="8" t="s">
        <v>106</v>
      </c>
      <c r="C3" s="8" t="s">
        <v>104</v>
      </c>
      <c r="D3" s="8" t="s">
        <v>102</v>
      </c>
      <c r="E3" s="8" t="s">
        <v>0</v>
      </c>
      <c r="F3" s="8" t="s">
        <v>95</v>
      </c>
      <c r="G3" s="8" t="s">
        <v>90</v>
      </c>
      <c r="H3" s="8" t="s">
        <v>93</v>
      </c>
      <c r="I3" s="8" t="s">
        <v>1</v>
      </c>
      <c r="J3" s="8" t="s">
        <v>97</v>
      </c>
      <c r="K3" s="8" t="s">
        <v>2</v>
      </c>
      <c r="L3" s="8" t="s">
        <v>100</v>
      </c>
      <c r="M3" s="8" t="s">
        <v>3</v>
      </c>
      <c r="N3" s="8" t="s">
        <v>4</v>
      </c>
      <c r="O3" s="8" t="s">
        <v>87</v>
      </c>
      <c r="P3" s="8" t="s">
        <v>5</v>
      </c>
      <c r="Q3" s="8" t="s">
        <v>6</v>
      </c>
      <c r="R3" s="8" t="s">
        <v>7</v>
      </c>
      <c r="S3" s="8" t="s">
        <v>8</v>
      </c>
      <c r="T3" s="8" t="s">
        <v>9</v>
      </c>
      <c r="U3" s="8" t="s">
        <v>10</v>
      </c>
      <c r="V3" s="18" t="s">
        <v>79</v>
      </c>
      <c r="W3" s="18" t="s">
        <v>75</v>
      </c>
      <c r="X3" s="18" t="s">
        <v>83</v>
      </c>
      <c r="Y3" s="18" t="s">
        <v>75</v>
      </c>
      <c r="Z3" s="18" t="s">
        <v>11</v>
      </c>
      <c r="AA3" s="18" t="s">
        <v>12</v>
      </c>
      <c r="AB3" s="18" t="s">
        <v>68</v>
      </c>
      <c r="AC3" s="18" t="s">
        <v>68</v>
      </c>
      <c r="AD3" s="18" t="s">
        <v>72</v>
      </c>
      <c r="AE3" s="18" t="s">
        <v>13</v>
      </c>
      <c r="AF3" s="18" t="s">
        <v>110</v>
      </c>
      <c r="AG3" s="18" t="s">
        <v>110</v>
      </c>
      <c r="AH3" s="18" t="s">
        <v>110</v>
      </c>
      <c r="AI3" s="18" t="s">
        <v>110</v>
      </c>
      <c r="AJ3" s="18" t="s">
        <v>110</v>
      </c>
      <c r="AK3" s="18" t="s">
        <v>110</v>
      </c>
      <c r="AL3" s="18" t="s">
        <v>110</v>
      </c>
      <c r="AM3" s="18" t="s">
        <v>110</v>
      </c>
      <c r="AN3" s="18" t="s">
        <v>110</v>
      </c>
      <c r="AO3" s="18" t="s">
        <v>110</v>
      </c>
      <c r="AP3" s="18" t="s">
        <v>110</v>
      </c>
      <c r="AQ3" s="18" t="s">
        <v>110</v>
      </c>
      <c r="AR3" s="18" t="s">
        <v>110</v>
      </c>
      <c r="AS3" s="18" t="s">
        <v>110</v>
      </c>
      <c r="AT3" s="18" t="s">
        <v>110</v>
      </c>
      <c r="AU3" s="18" t="s">
        <v>110</v>
      </c>
      <c r="AV3" s="18" t="s">
        <v>110</v>
      </c>
      <c r="AW3" s="18" t="s">
        <v>110</v>
      </c>
      <c r="AX3" s="18" t="s">
        <v>110</v>
      </c>
      <c r="AY3" s="18" t="s">
        <v>110</v>
      </c>
      <c r="AZ3" s="18" t="s">
        <v>110</v>
      </c>
      <c r="BA3" s="18" t="s">
        <v>14</v>
      </c>
      <c r="BB3" s="18" t="s">
        <v>14</v>
      </c>
      <c r="BC3" s="18" t="s">
        <v>14</v>
      </c>
      <c r="BD3" s="18" t="s">
        <v>14</v>
      </c>
      <c r="BE3" s="18" t="s">
        <v>14</v>
      </c>
      <c r="BF3" s="18" t="s">
        <v>14</v>
      </c>
      <c r="BG3" s="18" t="s">
        <v>14</v>
      </c>
      <c r="BH3" s="18" t="s">
        <v>14</v>
      </c>
      <c r="BI3" s="18" t="s">
        <v>52</v>
      </c>
      <c r="BJ3" s="18" t="s">
        <v>52</v>
      </c>
      <c r="BK3" s="18" t="s">
        <v>52</v>
      </c>
      <c r="BL3" s="18" t="s">
        <v>52</v>
      </c>
      <c r="BM3" s="18" t="s">
        <v>52</v>
      </c>
      <c r="BN3" s="18" t="s">
        <v>52</v>
      </c>
      <c r="BO3" s="18" t="s">
        <v>52</v>
      </c>
      <c r="BP3" s="18" t="s">
        <v>52</v>
      </c>
      <c r="BQ3" s="18" t="s">
        <v>52</v>
      </c>
      <c r="BR3" s="18" t="s">
        <v>52</v>
      </c>
      <c r="BS3" s="18" t="s">
        <v>52</v>
      </c>
      <c r="BT3" s="18" t="s">
        <v>52</v>
      </c>
      <c r="BU3" s="18" t="s">
        <v>52</v>
      </c>
    </row>
    <row r="4" spans="1:74" s="9" customFormat="1" ht="50.25" customHeight="1" x14ac:dyDescent="0.25">
      <c r="A4" s="8" t="s">
        <v>109</v>
      </c>
      <c r="B4" s="8" t="s">
        <v>107</v>
      </c>
      <c r="C4" s="8" t="s">
        <v>105</v>
      </c>
      <c r="D4" s="8" t="s">
        <v>103</v>
      </c>
      <c r="E4" s="8" t="s">
        <v>0</v>
      </c>
      <c r="F4" s="8" t="s">
        <v>91</v>
      </c>
      <c r="G4" s="8" t="s">
        <v>91</v>
      </c>
      <c r="H4" s="8" t="s">
        <v>92</v>
      </c>
      <c r="I4" s="8" t="s">
        <v>1</v>
      </c>
      <c r="J4" s="8" t="s">
        <v>72</v>
      </c>
      <c r="K4" s="8" t="s">
        <v>99</v>
      </c>
      <c r="L4" s="8" t="s">
        <v>99</v>
      </c>
      <c r="M4" s="8" t="s">
        <v>3</v>
      </c>
      <c r="N4" s="8" t="s">
        <v>4</v>
      </c>
      <c r="O4" s="8" t="s">
        <v>88</v>
      </c>
      <c r="P4" s="8"/>
      <c r="Q4" s="8"/>
      <c r="R4" s="8"/>
      <c r="S4" s="8"/>
      <c r="T4" s="8"/>
      <c r="U4" s="8" t="s">
        <v>86</v>
      </c>
      <c r="V4" s="18" t="s">
        <v>80</v>
      </c>
      <c r="W4" s="18" t="s">
        <v>77</v>
      </c>
      <c r="X4" s="18" t="s">
        <v>82</v>
      </c>
      <c r="Y4" s="18" t="s">
        <v>76</v>
      </c>
      <c r="Z4" s="18" t="s">
        <v>11</v>
      </c>
      <c r="AA4" s="18" t="s">
        <v>84</v>
      </c>
      <c r="AB4" s="18" t="s">
        <v>69</v>
      </c>
      <c r="AC4" s="18" t="s">
        <v>71</v>
      </c>
      <c r="AD4" s="18" t="s">
        <v>73</v>
      </c>
      <c r="AE4" s="18" t="s">
        <v>13</v>
      </c>
      <c r="AF4" s="7" t="s">
        <v>15</v>
      </c>
      <c r="AG4" s="7" t="s">
        <v>15</v>
      </c>
      <c r="AH4" s="7" t="s">
        <v>15</v>
      </c>
      <c r="AI4" s="7" t="s">
        <v>16</v>
      </c>
      <c r="AJ4" s="7" t="s">
        <v>16</v>
      </c>
      <c r="AK4" s="7" t="s">
        <v>67</v>
      </c>
      <c r="AL4" s="7" t="s">
        <v>67</v>
      </c>
      <c r="AM4" s="7" t="s">
        <v>67</v>
      </c>
      <c r="AN4" s="7" t="s">
        <v>67</v>
      </c>
      <c r="AO4" s="7" t="s">
        <v>67</v>
      </c>
      <c r="AP4" s="7" t="s">
        <v>67</v>
      </c>
      <c r="AQ4" s="7" t="s">
        <v>67</v>
      </c>
      <c r="AR4" s="7" t="s">
        <v>67</v>
      </c>
      <c r="AS4" s="7" t="s">
        <v>67</v>
      </c>
      <c r="AT4" s="7" t="s">
        <v>67</v>
      </c>
      <c r="AU4" s="7" t="s">
        <v>17</v>
      </c>
      <c r="AV4" s="7" t="s">
        <v>18</v>
      </c>
      <c r="AW4" s="7" t="s">
        <v>18</v>
      </c>
      <c r="AX4" s="7" t="s">
        <v>18</v>
      </c>
      <c r="AY4" s="7" t="s">
        <v>19</v>
      </c>
      <c r="AZ4" s="7" t="s">
        <v>20</v>
      </c>
      <c r="BA4" s="8" t="s">
        <v>21</v>
      </c>
      <c r="BB4" s="8" t="s">
        <v>22</v>
      </c>
      <c r="BC4" s="8" t="s">
        <v>23</v>
      </c>
      <c r="BD4" s="8" t="s">
        <v>24</v>
      </c>
      <c r="BE4" s="8" t="s">
        <v>24</v>
      </c>
      <c r="BF4" s="8" t="s">
        <v>24</v>
      </c>
      <c r="BG4" s="8" t="s">
        <v>24</v>
      </c>
      <c r="BH4" s="8" t="s">
        <v>24</v>
      </c>
      <c r="BI4" s="8" t="s">
        <v>24</v>
      </c>
      <c r="BJ4" s="19" t="s">
        <v>53</v>
      </c>
      <c r="BK4" s="19" t="s">
        <v>65</v>
      </c>
      <c r="BL4" s="19" t="s">
        <v>53</v>
      </c>
      <c r="BM4" s="19" t="s">
        <v>53</v>
      </c>
      <c r="BN4" s="19" t="s">
        <v>53</v>
      </c>
      <c r="BO4" s="19" t="s">
        <v>53</v>
      </c>
      <c r="BP4" s="19" t="s">
        <v>53</v>
      </c>
      <c r="BQ4" s="19" t="s">
        <v>53</v>
      </c>
      <c r="BR4" s="19" t="s">
        <v>53</v>
      </c>
      <c r="BS4" s="19" t="s">
        <v>53</v>
      </c>
      <c r="BT4" s="19" t="s">
        <v>55</v>
      </c>
      <c r="BU4" s="19" t="s">
        <v>54</v>
      </c>
    </row>
    <row r="5" spans="1:74" s="9" customFormat="1" ht="50.25" customHeight="1" x14ac:dyDescent="0.25">
      <c r="A5" s="8" t="s">
        <v>98</v>
      </c>
      <c r="B5" s="8" t="s">
        <v>98</v>
      </c>
      <c r="C5" s="8" t="s">
        <v>96</v>
      </c>
      <c r="D5" s="8" t="s">
        <v>96</v>
      </c>
      <c r="E5" s="8" t="s">
        <v>0</v>
      </c>
      <c r="F5" s="8" t="s">
        <v>96</v>
      </c>
      <c r="G5" s="8" t="s">
        <v>96</v>
      </c>
      <c r="H5" s="8" t="s">
        <v>94</v>
      </c>
      <c r="I5" s="8" t="s">
        <v>1</v>
      </c>
      <c r="J5" s="8" t="s">
        <v>98</v>
      </c>
      <c r="K5" s="8" t="s">
        <v>98</v>
      </c>
      <c r="L5" s="8" t="s">
        <v>101</v>
      </c>
      <c r="M5" s="8" t="s">
        <v>3</v>
      </c>
      <c r="N5" s="8" t="s">
        <v>4</v>
      </c>
      <c r="O5" s="8" t="s">
        <v>89</v>
      </c>
      <c r="P5" s="8">
        <v>2022</v>
      </c>
      <c r="Q5" s="8">
        <v>2022</v>
      </c>
      <c r="R5" s="8">
        <v>2022</v>
      </c>
      <c r="S5" s="8">
        <v>2022</v>
      </c>
      <c r="T5" s="8">
        <v>2022</v>
      </c>
      <c r="U5" s="8">
        <v>2022</v>
      </c>
      <c r="V5" s="18" t="s">
        <v>81</v>
      </c>
      <c r="W5" s="18" t="s">
        <v>78</v>
      </c>
      <c r="X5" s="18" t="s">
        <v>85</v>
      </c>
      <c r="Y5" s="18" t="s">
        <v>74</v>
      </c>
      <c r="Z5" s="18" t="s">
        <v>11</v>
      </c>
      <c r="AA5" s="18" t="s">
        <v>82</v>
      </c>
      <c r="AB5" s="18" t="s">
        <v>70</v>
      </c>
      <c r="AC5" s="18" t="s">
        <v>70</v>
      </c>
      <c r="AD5" s="18" t="s">
        <v>74</v>
      </c>
      <c r="AE5" s="18" t="s">
        <v>13</v>
      </c>
      <c r="AF5" s="20" t="s">
        <v>27</v>
      </c>
      <c r="AG5" s="20" t="s">
        <v>28</v>
      </c>
      <c r="AH5" s="20" t="s">
        <v>113</v>
      </c>
      <c r="AI5" s="20" t="s">
        <v>30</v>
      </c>
      <c r="AJ5" s="20" t="s">
        <v>29</v>
      </c>
      <c r="AK5" s="20" t="s">
        <v>28</v>
      </c>
      <c r="AL5" s="20" t="s">
        <v>31</v>
      </c>
      <c r="AM5" s="20" t="s">
        <v>32</v>
      </c>
      <c r="AN5" s="20" t="s">
        <v>33</v>
      </c>
      <c r="AO5" s="20" t="s">
        <v>34</v>
      </c>
      <c r="AP5" s="20" t="s">
        <v>35</v>
      </c>
      <c r="AQ5" s="20" t="s">
        <v>36</v>
      </c>
      <c r="AR5" s="20" t="s">
        <v>37</v>
      </c>
      <c r="AS5" s="20" t="s">
        <v>38</v>
      </c>
      <c r="AT5" s="20" t="s">
        <v>29</v>
      </c>
      <c r="AU5" s="20" t="s">
        <v>40</v>
      </c>
      <c r="AV5" s="20" t="s">
        <v>41</v>
      </c>
      <c r="AW5" s="20" t="s">
        <v>39</v>
      </c>
      <c r="AX5" s="20" t="s">
        <v>111</v>
      </c>
      <c r="AY5" s="20" t="s">
        <v>42</v>
      </c>
      <c r="AZ5" s="20" t="s">
        <v>43</v>
      </c>
      <c r="BA5" s="19" t="s">
        <v>44</v>
      </c>
      <c r="BB5" s="19" t="s">
        <v>45</v>
      </c>
      <c r="BC5" s="19" t="s">
        <v>46</v>
      </c>
      <c r="BD5" s="19" t="s">
        <v>47</v>
      </c>
      <c r="BE5" s="19" t="s">
        <v>48</v>
      </c>
      <c r="BF5" s="19" t="s">
        <v>49</v>
      </c>
      <c r="BG5" s="19" t="s">
        <v>50</v>
      </c>
      <c r="BH5" s="19" t="s">
        <v>51</v>
      </c>
      <c r="BI5" s="19" t="s">
        <v>25</v>
      </c>
      <c r="BJ5" s="19" t="s">
        <v>26</v>
      </c>
      <c r="BK5" s="19" t="s">
        <v>66</v>
      </c>
      <c r="BL5" s="19" t="s">
        <v>64</v>
      </c>
      <c r="BM5" s="19" t="s">
        <v>63</v>
      </c>
      <c r="BN5" s="19" t="s">
        <v>62</v>
      </c>
      <c r="BO5" s="19" t="s">
        <v>61</v>
      </c>
      <c r="BP5" s="19" t="s">
        <v>60</v>
      </c>
      <c r="BQ5" s="19" t="s">
        <v>59</v>
      </c>
      <c r="BR5" s="19" t="s">
        <v>58</v>
      </c>
      <c r="BS5" s="19" t="s">
        <v>57</v>
      </c>
      <c r="BT5" s="19" t="s">
        <v>56</v>
      </c>
      <c r="BU5" s="19" t="s">
        <v>56</v>
      </c>
    </row>
    <row r="6" spans="1:74" s="23" customFormat="1" ht="99.95" customHeight="1" x14ac:dyDescent="0.25">
      <c r="A6" s="31" t="s">
        <v>114</v>
      </c>
      <c r="B6" s="32">
        <v>0.3</v>
      </c>
      <c r="C6" s="33">
        <v>3.3300000000000003E-2</v>
      </c>
      <c r="D6" s="33">
        <v>0.111</v>
      </c>
      <c r="E6" s="34" t="s">
        <v>115</v>
      </c>
      <c r="F6" s="35">
        <v>1</v>
      </c>
      <c r="G6" s="35">
        <v>0.25</v>
      </c>
      <c r="H6" s="36" t="s">
        <v>116</v>
      </c>
      <c r="I6" s="36" t="s">
        <v>117</v>
      </c>
      <c r="J6" s="36" t="s">
        <v>118</v>
      </c>
      <c r="K6" s="36" t="s">
        <v>119</v>
      </c>
      <c r="L6" s="36" t="s">
        <v>120</v>
      </c>
      <c r="M6" s="36" t="s">
        <v>121</v>
      </c>
      <c r="N6" s="36" t="s">
        <v>122</v>
      </c>
      <c r="O6" s="36" t="s">
        <v>123</v>
      </c>
      <c r="P6" s="36">
        <v>400</v>
      </c>
      <c r="Q6" s="36">
        <v>400</v>
      </c>
      <c r="R6" s="36">
        <v>40</v>
      </c>
      <c r="S6" s="36">
        <v>60</v>
      </c>
      <c r="T6" s="36">
        <v>90</v>
      </c>
      <c r="U6" s="36">
        <v>400</v>
      </c>
      <c r="V6" s="36">
        <v>400</v>
      </c>
      <c r="W6" s="37">
        <v>0</v>
      </c>
      <c r="X6" s="38" t="s">
        <v>124</v>
      </c>
      <c r="Y6" s="39">
        <v>0</v>
      </c>
      <c r="Z6" s="38">
        <v>20</v>
      </c>
      <c r="AA6" s="38" t="s">
        <v>125</v>
      </c>
      <c r="AB6" s="40">
        <v>44562</v>
      </c>
      <c r="AC6" s="40">
        <v>44926</v>
      </c>
      <c r="AD6" s="38" t="s">
        <v>126</v>
      </c>
      <c r="AE6" s="38" t="s">
        <v>127</v>
      </c>
      <c r="AF6" s="167" t="s">
        <v>487</v>
      </c>
      <c r="AG6" s="38"/>
      <c r="AH6" s="179"/>
      <c r="AI6" s="38"/>
      <c r="AJ6" s="38" t="s">
        <v>487</v>
      </c>
      <c r="AK6" s="38"/>
      <c r="AL6" s="38"/>
      <c r="AM6" s="38"/>
      <c r="AN6" s="38"/>
      <c r="AO6" s="38"/>
      <c r="AP6" s="38"/>
      <c r="AQ6" s="38" t="s">
        <v>487</v>
      </c>
      <c r="AR6" s="38"/>
      <c r="AS6" s="38"/>
      <c r="AT6" s="21"/>
      <c r="AU6" s="38"/>
      <c r="AV6" s="38" t="s">
        <v>487</v>
      </c>
      <c r="AW6" s="38" t="s">
        <v>487</v>
      </c>
      <c r="AX6" s="21"/>
      <c r="AY6" s="38"/>
      <c r="AZ6" s="38" t="s">
        <v>487</v>
      </c>
      <c r="BA6" s="38" t="s">
        <v>487</v>
      </c>
      <c r="BB6" s="38" t="s">
        <v>487</v>
      </c>
      <c r="BC6" s="38" t="s">
        <v>487</v>
      </c>
      <c r="BD6" s="38" t="s">
        <v>487</v>
      </c>
      <c r="BE6" s="38"/>
      <c r="BF6" s="38"/>
      <c r="BG6" s="38"/>
      <c r="BH6" s="38" t="s">
        <v>487</v>
      </c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22"/>
    </row>
    <row r="7" spans="1:74" s="23" customFormat="1" ht="99.95" customHeight="1" x14ac:dyDescent="0.25">
      <c r="A7" s="41"/>
      <c r="B7" s="42"/>
      <c r="C7" s="43"/>
      <c r="D7" s="43"/>
      <c r="E7" s="44"/>
      <c r="F7" s="45"/>
      <c r="G7" s="45"/>
      <c r="H7" s="46"/>
      <c r="I7" s="46"/>
      <c r="J7" s="47"/>
      <c r="K7" s="46"/>
      <c r="L7" s="47"/>
      <c r="M7" s="46"/>
      <c r="N7" s="46"/>
      <c r="O7" s="46"/>
      <c r="P7" s="47"/>
      <c r="Q7" s="47"/>
      <c r="R7" s="47"/>
      <c r="S7" s="47"/>
      <c r="T7" s="47"/>
      <c r="U7" s="47"/>
      <c r="V7" s="46"/>
      <c r="W7" s="47"/>
      <c r="X7" s="38" t="s">
        <v>128</v>
      </c>
      <c r="Y7" s="39">
        <v>0</v>
      </c>
      <c r="Z7" s="38">
        <v>20</v>
      </c>
      <c r="AA7" s="38" t="s">
        <v>129</v>
      </c>
      <c r="AB7" s="40">
        <v>44562</v>
      </c>
      <c r="AC7" s="40">
        <v>44926</v>
      </c>
      <c r="AD7" s="38" t="s">
        <v>126</v>
      </c>
      <c r="AE7" s="38" t="s">
        <v>127</v>
      </c>
      <c r="AF7" s="167" t="s">
        <v>487</v>
      </c>
      <c r="AG7" s="38"/>
      <c r="AH7" s="179"/>
      <c r="AI7" s="38"/>
      <c r="AJ7" s="38" t="s">
        <v>487</v>
      </c>
      <c r="AK7" s="38"/>
      <c r="AL7" s="38"/>
      <c r="AM7" s="38"/>
      <c r="AN7" s="38"/>
      <c r="AO7" s="38"/>
      <c r="AP7" s="38"/>
      <c r="AQ7" s="38" t="s">
        <v>487</v>
      </c>
      <c r="AR7" s="38"/>
      <c r="AS7" s="38"/>
      <c r="AT7" s="21"/>
      <c r="AU7" s="38"/>
      <c r="AV7" s="38" t="s">
        <v>487</v>
      </c>
      <c r="AW7" s="38" t="s">
        <v>487</v>
      </c>
      <c r="AX7" s="21"/>
      <c r="AY7" s="38"/>
      <c r="AZ7" s="38" t="s">
        <v>487</v>
      </c>
      <c r="BA7" s="38" t="s">
        <v>487</v>
      </c>
      <c r="BB7" s="38" t="s">
        <v>487</v>
      </c>
      <c r="BC7" s="38" t="s">
        <v>487</v>
      </c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22"/>
    </row>
    <row r="8" spans="1:74" s="23" customFormat="1" ht="99.95" customHeight="1" x14ac:dyDescent="0.25">
      <c r="A8" s="41"/>
      <c r="B8" s="42"/>
      <c r="C8" s="43"/>
      <c r="D8" s="43"/>
      <c r="E8" s="44"/>
      <c r="F8" s="45"/>
      <c r="G8" s="46"/>
      <c r="H8" s="46"/>
      <c r="I8" s="46"/>
      <c r="J8" s="47"/>
      <c r="K8" s="46"/>
      <c r="L8" s="47"/>
      <c r="M8" s="46"/>
      <c r="N8" s="46"/>
      <c r="O8" s="46"/>
      <c r="P8" s="47"/>
      <c r="Q8" s="47"/>
      <c r="R8" s="47"/>
      <c r="S8" s="47"/>
      <c r="T8" s="47"/>
      <c r="U8" s="47"/>
      <c r="V8" s="46"/>
      <c r="W8" s="47"/>
      <c r="X8" s="38" t="s">
        <v>130</v>
      </c>
      <c r="Y8" s="39">
        <v>0</v>
      </c>
      <c r="Z8" s="38">
        <v>20</v>
      </c>
      <c r="AA8" s="38" t="s">
        <v>131</v>
      </c>
      <c r="AB8" s="40">
        <v>44562</v>
      </c>
      <c r="AC8" s="40">
        <v>44926</v>
      </c>
      <c r="AD8" s="38" t="s">
        <v>132</v>
      </c>
      <c r="AE8" s="38" t="s">
        <v>127</v>
      </c>
      <c r="AF8" s="167" t="s">
        <v>487</v>
      </c>
      <c r="AG8" s="38"/>
      <c r="AH8" s="179"/>
      <c r="AI8" s="38"/>
      <c r="AJ8" s="38" t="s">
        <v>487</v>
      </c>
      <c r="AK8" s="38"/>
      <c r="AL8" s="38"/>
      <c r="AM8" s="38"/>
      <c r="AN8" s="38"/>
      <c r="AO8" s="38"/>
      <c r="AP8" s="38"/>
      <c r="AQ8" s="38"/>
      <c r="AR8" s="38"/>
      <c r="AS8" s="38"/>
      <c r="AT8" s="21"/>
      <c r="AU8" s="38"/>
      <c r="AV8" s="38" t="s">
        <v>487</v>
      </c>
      <c r="AW8" s="38"/>
      <c r="AX8" s="21"/>
      <c r="AY8" s="38"/>
      <c r="AZ8" s="38" t="s">
        <v>487</v>
      </c>
      <c r="BA8" s="38" t="s">
        <v>487</v>
      </c>
      <c r="BB8" s="38" t="s">
        <v>487</v>
      </c>
      <c r="BC8" s="38" t="s">
        <v>487</v>
      </c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22"/>
    </row>
    <row r="9" spans="1:74" s="23" customFormat="1" ht="99.95" customHeight="1" x14ac:dyDescent="0.25">
      <c r="A9" s="41"/>
      <c r="B9" s="42"/>
      <c r="C9" s="43"/>
      <c r="D9" s="43"/>
      <c r="E9" s="44"/>
      <c r="F9" s="45"/>
      <c r="G9" s="46"/>
      <c r="H9" s="46"/>
      <c r="I9" s="46"/>
      <c r="J9" s="47"/>
      <c r="K9" s="46"/>
      <c r="L9" s="47"/>
      <c r="M9" s="46"/>
      <c r="N9" s="46"/>
      <c r="O9" s="46"/>
      <c r="P9" s="47"/>
      <c r="Q9" s="47"/>
      <c r="R9" s="47"/>
      <c r="S9" s="47"/>
      <c r="T9" s="47"/>
      <c r="U9" s="47"/>
      <c r="V9" s="46"/>
      <c r="W9" s="47"/>
      <c r="X9" s="38" t="s">
        <v>133</v>
      </c>
      <c r="Y9" s="39">
        <v>0</v>
      </c>
      <c r="Z9" s="38">
        <v>20</v>
      </c>
      <c r="AA9" s="38" t="s">
        <v>134</v>
      </c>
      <c r="AB9" s="40">
        <v>44562</v>
      </c>
      <c r="AC9" s="40">
        <v>44926</v>
      </c>
      <c r="AD9" s="48" t="s">
        <v>135</v>
      </c>
      <c r="AE9" s="38" t="s">
        <v>127</v>
      </c>
      <c r="AF9" s="167" t="s">
        <v>487</v>
      </c>
      <c r="AG9" s="38"/>
      <c r="AH9" s="179"/>
      <c r="AI9" s="38"/>
      <c r="AJ9" s="38" t="s">
        <v>487</v>
      </c>
      <c r="AK9" s="38"/>
      <c r="AL9" s="38"/>
      <c r="AM9" s="38"/>
      <c r="AN9" s="38"/>
      <c r="AO9" s="38"/>
      <c r="AP9" s="38"/>
      <c r="AQ9" s="38"/>
      <c r="AR9" s="38"/>
      <c r="AS9" s="38"/>
      <c r="AT9" s="21"/>
      <c r="AU9" s="38"/>
      <c r="AV9" s="38" t="s">
        <v>487</v>
      </c>
      <c r="AW9" s="38"/>
      <c r="AX9" s="21"/>
      <c r="AY9" s="38"/>
      <c r="AZ9" s="38" t="s">
        <v>487</v>
      </c>
      <c r="BA9" s="38" t="s">
        <v>487</v>
      </c>
      <c r="BB9" s="38" t="s">
        <v>487</v>
      </c>
      <c r="BC9" s="38" t="s">
        <v>487</v>
      </c>
      <c r="BD9" s="38" t="s">
        <v>487</v>
      </c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22"/>
    </row>
    <row r="10" spans="1:74" s="23" customFormat="1" ht="99.95" customHeight="1" x14ac:dyDescent="0.25">
      <c r="A10" s="41"/>
      <c r="B10" s="42"/>
      <c r="C10" s="49"/>
      <c r="D10" s="49"/>
      <c r="E10" s="50"/>
      <c r="F10" s="45"/>
      <c r="G10" s="46"/>
      <c r="H10" s="46"/>
      <c r="I10" s="51"/>
      <c r="J10" s="52"/>
      <c r="K10" s="51"/>
      <c r="L10" s="52"/>
      <c r="M10" s="51"/>
      <c r="N10" s="51"/>
      <c r="O10" s="51"/>
      <c r="P10" s="52"/>
      <c r="Q10" s="52"/>
      <c r="R10" s="52"/>
      <c r="S10" s="52"/>
      <c r="T10" s="52"/>
      <c r="U10" s="52"/>
      <c r="V10" s="51"/>
      <c r="W10" s="52"/>
      <c r="X10" s="53" t="s">
        <v>136</v>
      </c>
      <c r="Y10" s="54">
        <v>0</v>
      </c>
      <c r="Z10" s="53">
        <v>20</v>
      </c>
      <c r="AA10" s="53" t="s">
        <v>137</v>
      </c>
      <c r="AB10" s="55">
        <v>44562</v>
      </c>
      <c r="AC10" s="40">
        <v>44926</v>
      </c>
      <c r="AD10" s="48" t="s">
        <v>135</v>
      </c>
      <c r="AE10" s="38" t="s">
        <v>127</v>
      </c>
      <c r="AF10" s="167" t="s">
        <v>487</v>
      </c>
      <c r="AG10" s="38"/>
      <c r="AH10" s="179"/>
      <c r="AI10" s="38"/>
      <c r="AJ10" s="38" t="s">
        <v>487</v>
      </c>
      <c r="AK10" s="38"/>
      <c r="AL10" s="38" t="s">
        <v>487</v>
      </c>
      <c r="AM10" s="38" t="s">
        <v>487</v>
      </c>
      <c r="AN10" s="38" t="s">
        <v>487</v>
      </c>
      <c r="AO10" s="38"/>
      <c r="AP10" s="38"/>
      <c r="AQ10" s="38" t="s">
        <v>487</v>
      </c>
      <c r="AR10" s="38" t="s">
        <v>487</v>
      </c>
      <c r="AS10" s="38" t="s">
        <v>487</v>
      </c>
      <c r="AT10" s="21"/>
      <c r="AU10" s="38" t="s">
        <v>487</v>
      </c>
      <c r="AV10" s="38" t="s">
        <v>487</v>
      </c>
      <c r="AW10" s="38" t="s">
        <v>487</v>
      </c>
      <c r="AX10" s="21"/>
      <c r="AY10" s="38"/>
      <c r="AZ10" s="38" t="s">
        <v>487</v>
      </c>
      <c r="BA10" s="38"/>
      <c r="BB10" s="38" t="s">
        <v>487</v>
      </c>
      <c r="BC10" s="38" t="s">
        <v>487</v>
      </c>
      <c r="BD10" s="38" t="s">
        <v>487</v>
      </c>
      <c r="BE10" s="38" t="s">
        <v>487</v>
      </c>
      <c r="BF10" s="38"/>
      <c r="BG10" s="38" t="s">
        <v>487</v>
      </c>
      <c r="BH10" s="38" t="s">
        <v>487</v>
      </c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 t="s">
        <v>487</v>
      </c>
      <c r="BU10" s="38"/>
      <c r="BV10" s="22"/>
    </row>
    <row r="11" spans="1:74" s="23" customFormat="1" ht="99.95" customHeight="1" x14ac:dyDescent="0.25">
      <c r="A11" s="41"/>
      <c r="B11" s="42"/>
      <c r="C11" s="33">
        <v>3.3300000000000003E-2</v>
      </c>
      <c r="D11" s="33">
        <v>0.111</v>
      </c>
      <c r="E11" s="34" t="s">
        <v>138</v>
      </c>
      <c r="F11" s="45"/>
      <c r="G11" s="46"/>
      <c r="H11" s="46"/>
      <c r="I11" s="36" t="s">
        <v>139</v>
      </c>
      <c r="J11" s="36" t="s">
        <v>118</v>
      </c>
      <c r="K11" s="36" t="s">
        <v>140</v>
      </c>
      <c r="L11" s="36" t="s">
        <v>141</v>
      </c>
      <c r="M11" s="36" t="s">
        <v>142</v>
      </c>
      <c r="N11" s="36" t="s">
        <v>143</v>
      </c>
      <c r="O11" s="36" t="s">
        <v>144</v>
      </c>
      <c r="P11" s="35">
        <v>0.75</v>
      </c>
      <c r="Q11" s="35">
        <v>0.8</v>
      </c>
      <c r="R11" s="35">
        <v>0.7</v>
      </c>
      <c r="S11" s="35">
        <v>0.73</v>
      </c>
      <c r="T11" s="35">
        <v>0.75</v>
      </c>
      <c r="U11" s="35">
        <v>0.8</v>
      </c>
      <c r="V11" s="35">
        <v>0.8</v>
      </c>
      <c r="W11" s="56">
        <v>0</v>
      </c>
      <c r="X11" s="38" t="s">
        <v>145</v>
      </c>
      <c r="Y11" s="57">
        <v>0</v>
      </c>
      <c r="Z11" s="58">
        <v>0.4</v>
      </c>
      <c r="AA11" s="38" t="s">
        <v>146</v>
      </c>
      <c r="AB11" s="40">
        <v>44652</v>
      </c>
      <c r="AC11" s="40">
        <v>44926</v>
      </c>
      <c r="AD11" s="38" t="s">
        <v>126</v>
      </c>
      <c r="AE11" s="38" t="s">
        <v>127</v>
      </c>
      <c r="AF11" s="167" t="s">
        <v>487</v>
      </c>
      <c r="AG11" s="38"/>
      <c r="AH11" s="179"/>
      <c r="AI11" s="38"/>
      <c r="AJ11" s="38" t="s">
        <v>487</v>
      </c>
      <c r="AK11" s="38"/>
      <c r="AL11" s="38"/>
      <c r="AM11" s="38"/>
      <c r="AN11" s="38"/>
      <c r="AO11" s="38"/>
      <c r="AP11" s="38"/>
      <c r="AQ11" s="38"/>
      <c r="AR11" s="38"/>
      <c r="AS11" s="38"/>
      <c r="AT11" s="21"/>
      <c r="AU11" s="38" t="s">
        <v>487</v>
      </c>
      <c r="AV11" s="38" t="s">
        <v>487</v>
      </c>
      <c r="AW11" s="38"/>
      <c r="AX11" s="21"/>
      <c r="AY11" s="38"/>
      <c r="AZ11" s="38" t="s">
        <v>487</v>
      </c>
      <c r="BA11" s="169"/>
      <c r="BB11" s="38" t="s">
        <v>487</v>
      </c>
      <c r="BC11" s="169" t="s">
        <v>487</v>
      </c>
      <c r="BD11" s="169" t="s">
        <v>487</v>
      </c>
      <c r="BE11" s="169"/>
      <c r="BF11" s="169"/>
      <c r="BG11" s="169"/>
      <c r="BH11" s="38"/>
      <c r="BI11" s="169"/>
      <c r="BJ11" s="169"/>
      <c r="BK11" s="169"/>
      <c r="BL11" s="38"/>
      <c r="BM11" s="169"/>
      <c r="BN11" s="169"/>
      <c r="BO11" s="169"/>
      <c r="BP11" s="169"/>
      <c r="BQ11" s="169"/>
      <c r="BR11" s="169"/>
      <c r="BS11" s="169"/>
      <c r="BT11" s="169"/>
      <c r="BU11" s="169"/>
      <c r="BV11" s="22"/>
    </row>
    <row r="12" spans="1:74" s="23" customFormat="1" ht="99.95" customHeight="1" x14ac:dyDescent="0.25">
      <c r="A12" s="41"/>
      <c r="B12" s="42"/>
      <c r="C12" s="43"/>
      <c r="D12" s="43"/>
      <c r="E12" s="44"/>
      <c r="F12" s="45"/>
      <c r="G12" s="46"/>
      <c r="H12" s="46"/>
      <c r="I12" s="46"/>
      <c r="J12" s="46"/>
      <c r="K12" s="46"/>
      <c r="L12" s="46"/>
      <c r="M12" s="46"/>
      <c r="N12" s="46"/>
      <c r="O12" s="46"/>
      <c r="P12" s="45"/>
      <c r="Q12" s="45"/>
      <c r="R12" s="45"/>
      <c r="S12" s="45"/>
      <c r="T12" s="45"/>
      <c r="U12" s="45"/>
      <c r="V12" s="45"/>
      <c r="W12" s="59"/>
      <c r="X12" s="38" t="s">
        <v>147</v>
      </c>
      <c r="Y12" s="60">
        <v>0</v>
      </c>
      <c r="Z12" s="58">
        <v>0.3</v>
      </c>
      <c r="AA12" s="38" t="s">
        <v>148</v>
      </c>
      <c r="AB12" s="40">
        <v>44562</v>
      </c>
      <c r="AC12" s="40">
        <v>44926</v>
      </c>
      <c r="AD12" s="38" t="s">
        <v>149</v>
      </c>
      <c r="AE12" s="38" t="s">
        <v>127</v>
      </c>
      <c r="AF12" s="167" t="s">
        <v>487</v>
      </c>
      <c r="AG12" s="38"/>
      <c r="AH12" s="179"/>
      <c r="AI12" s="38"/>
      <c r="AJ12" s="38" t="s">
        <v>487</v>
      </c>
      <c r="AK12" s="38"/>
      <c r="AL12" s="38"/>
      <c r="AM12" s="38"/>
      <c r="AN12" s="38"/>
      <c r="AO12" s="38"/>
      <c r="AP12" s="38"/>
      <c r="AQ12" s="38"/>
      <c r="AR12" s="38"/>
      <c r="AS12" s="38"/>
      <c r="AT12" s="21"/>
      <c r="AU12" s="38"/>
      <c r="AV12" s="38" t="s">
        <v>487</v>
      </c>
      <c r="AW12" s="38"/>
      <c r="AX12" s="177" t="s">
        <v>487</v>
      </c>
      <c r="AY12" s="38"/>
      <c r="AZ12" s="38" t="s">
        <v>487</v>
      </c>
      <c r="BA12" s="169"/>
      <c r="BB12" s="38" t="s">
        <v>487</v>
      </c>
      <c r="BC12" s="169" t="s">
        <v>487</v>
      </c>
      <c r="BD12" s="169"/>
      <c r="BE12" s="169"/>
      <c r="BF12" s="38"/>
      <c r="BG12" s="38"/>
      <c r="BH12" s="38"/>
      <c r="BI12" s="38"/>
      <c r="BJ12" s="38"/>
      <c r="BK12" s="38"/>
      <c r="BL12" s="38"/>
      <c r="BM12" s="38"/>
      <c r="BN12" s="169"/>
      <c r="BO12" s="169"/>
      <c r="BP12" s="169"/>
      <c r="BQ12" s="169"/>
      <c r="BR12" s="169"/>
      <c r="BS12" s="169"/>
      <c r="BT12" s="169"/>
      <c r="BU12" s="169"/>
      <c r="BV12" s="22"/>
    </row>
    <row r="13" spans="1:74" s="23" customFormat="1" ht="99.95" customHeight="1" x14ac:dyDescent="0.25">
      <c r="A13" s="41"/>
      <c r="B13" s="42"/>
      <c r="C13" s="49"/>
      <c r="D13" s="49"/>
      <c r="E13" s="50"/>
      <c r="F13" s="45"/>
      <c r="G13" s="46"/>
      <c r="H13" s="46"/>
      <c r="I13" s="51"/>
      <c r="J13" s="51"/>
      <c r="K13" s="51"/>
      <c r="L13" s="51"/>
      <c r="M13" s="51"/>
      <c r="N13" s="51"/>
      <c r="O13" s="51"/>
      <c r="P13" s="61"/>
      <c r="Q13" s="61"/>
      <c r="R13" s="61"/>
      <c r="S13" s="61"/>
      <c r="T13" s="61"/>
      <c r="U13" s="61"/>
      <c r="V13" s="61"/>
      <c r="W13" s="62"/>
      <c r="X13" s="38" t="s">
        <v>150</v>
      </c>
      <c r="Y13" s="57">
        <v>0</v>
      </c>
      <c r="Z13" s="58">
        <v>0.3</v>
      </c>
      <c r="AA13" s="38" t="s">
        <v>151</v>
      </c>
      <c r="AB13" s="40">
        <v>44866</v>
      </c>
      <c r="AC13" s="40">
        <v>44926</v>
      </c>
      <c r="AD13" s="38" t="s">
        <v>152</v>
      </c>
      <c r="AE13" s="38" t="s">
        <v>127</v>
      </c>
      <c r="AF13" s="167" t="s">
        <v>487</v>
      </c>
      <c r="AG13" s="38"/>
      <c r="AH13" s="179"/>
      <c r="AI13" s="38"/>
      <c r="AJ13" s="38" t="s">
        <v>487</v>
      </c>
      <c r="AK13" s="38"/>
      <c r="AL13" s="38"/>
      <c r="AM13" s="38"/>
      <c r="AN13" s="38"/>
      <c r="AO13" s="38"/>
      <c r="AP13" s="38"/>
      <c r="AQ13" s="38" t="s">
        <v>487</v>
      </c>
      <c r="AR13" s="38" t="s">
        <v>487</v>
      </c>
      <c r="AS13" s="38"/>
      <c r="AT13" s="21"/>
      <c r="AU13" s="38"/>
      <c r="AV13" s="38" t="s">
        <v>487</v>
      </c>
      <c r="AW13" s="38" t="s">
        <v>487</v>
      </c>
      <c r="AX13" s="21"/>
      <c r="AY13" s="38"/>
      <c r="AZ13" s="38" t="s">
        <v>487</v>
      </c>
      <c r="BA13" s="169"/>
      <c r="BB13" s="38" t="s">
        <v>487</v>
      </c>
      <c r="BC13" s="169" t="s">
        <v>487</v>
      </c>
      <c r="BD13" s="169"/>
      <c r="BE13" s="169"/>
      <c r="BF13" s="38" t="s">
        <v>487</v>
      </c>
      <c r="BG13" s="169"/>
      <c r="BH13" s="38"/>
      <c r="BI13" s="169"/>
      <c r="BJ13" s="169"/>
      <c r="BK13" s="169"/>
      <c r="BL13" s="38"/>
      <c r="BM13" s="169"/>
      <c r="BN13" s="169"/>
      <c r="BO13" s="169"/>
      <c r="BP13" s="169"/>
      <c r="BQ13" s="169"/>
      <c r="BR13" s="169"/>
      <c r="BS13" s="169"/>
      <c r="BT13" s="169"/>
      <c r="BU13" s="169"/>
      <c r="BV13" s="22"/>
    </row>
    <row r="14" spans="1:74" s="23" customFormat="1" ht="99.95" customHeight="1" x14ac:dyDescent="0.25">
      <c r="A14" s="41"/>
      <c r="B14" s="42"/>
      <c r="C14" s="33">
        <v>3.3300000000000003E-2</v>
      </c>
      <c r="D14" s="33">
        <v>0.111</v>
      </c>
      <c r="E14" s="34" t="s">
        <v>153</v>
      </c>
      <c r="F14" s="45"/>
      <c r="G14" s="46"/>
      <c r="H14" s="46"/>
      <c r="I14" s="36" t="s">
        <v>154</v>
      </c>
      <c r="J14" s="36" t="s">
        <v>118</v>
      </c>
      <c r="K14" s="36" t="s">
        <v>140</v>
      </c>
      <c r="L14" s="36" t="s">
        <v>120</v>
      </c>
      <c r="M14" s="36" t="s">
        <v>155</v>
      </c>
      <c r="N14" s="36" t="s">
        <v>156</v>
      </c>
      <c r="O14" s="36" t="s">
        <v>157</v>
      </c>
      <c r="P14" s="36">
        <v>5</v>
      </c>
      <c r="Q14" s="36">
        <v>2</v>
      </c>
      <c r="R14" s="36">
        <v>0</v>
      </c>
      <c r="S14" s="36">
        <v>0</v>
      </c>
      <c r="T14" s="36">
        <v>1</v>
      </c>
      <c r="U14" s="36">
        <v>2</v>
      </c>
      <c r="V14" s="36">
        <v>2</v>
      </c>
      <c r="W14" s="63">
        <v>0</v>
      </c>
      <c r="X14" s="38" t="s">
        <v>158</v>
      </c>
      <c r="Y14" s="57">
        <v>0</v>
      </c>
      <c r="Z14" s="58">
        <v>0.5</v>
      </c>
      <c r="AA14" s="38" t="s">
        <v>159</v>
      </c>
      <c r="AB14" s="40">
        <v>44562</v>
      </c>
      <c r="AC14" s="40">
        <v>44742</v>
      </c>
      <c r="AD14" s="38" t="s">
        <v>160</v>
      </c>
      <c r="AE14" s="38" t="s">
        <v>127</v>
      </c>
      <c r="AF14" s="92" t="s">
        <v>487</v>
      </c>
      <c r="AG14" s="92"/>
      <c r="AH14" s="179"/>
      <c r="AI14" s="92"/>
      <c r="AJ14" s="92" t="s">
        <v>487</v>
      </c>
      <c r="AK14" s="92"/>
      <c r="AL14" s="92"/>
      <c r="AM14" s="92"/>
      <c r="AN14" s="92"/>
      <c r="AO14" s="92"/>
      <c r="AP14" s="92"/>
      <c r="AQ14" s="92" t="s">
        <v>487</v>
      </c>
      <c r="AR14" s="92"/>
      <c r="AS14" s="92"/>
      <c r="AT14" s="21"/>
      <c r="AU14" s="92"/>
      <c r="AV14" s="92" t="s">
        <v>487</v>
      </c>
      <c r="AW14" s="92"/>
      <c r="AX14" s="21"/>
      <c r="AY14" s="92"/>
      <c r="AZ14" s="92" t="s">
        <v>487</v>
      </c>
      <c r="BA14" s="170"/>
      <c r="BB14" s="170" t="s">
        <v>487</v>
      </c>
      <c r="BC14" s="170" t="s">
        <v>487</v>
      </c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22"/>
    </row>
    <row r="15" spans="1:74" s="23" customFormat="1" ht="99.95" customHeight="1" x14ac:dyDescent="0.25">
      <c r="A15" s="41"/>
      <c r="B15" s="42"/>
      <c r="C15" s="49"/>
      <c r="D15" s="49"/>
      <c r="E15" s="50"/>
      <c r="F15" s="45"/>
      <c r="G15" s="46"/>
      <c r="H15" s="46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64"/>
      <c r="X15" s="53" t="s">
        <v>161</v>
      </c>
      <c r="Y15" s="65">
        <v>0</v>
      </c>
      <c r="Z15" s="66">
        <v>0.5</v>
      </c>
      <c r="AA15" s="53" t="s">
        <v>162</v>
      </c>
      <c r="AB15" s="55">
        <v>44743</v>
      </c>
      <c r="AC15" s="55">
        <v>44926</v>
      </c>
      <c r="AD15" s="53" t="s">
        <v>160</v>
      </c>
      <c r="AE15" s="53" t="s">
        <v>127</v>
      </c>
      <c r="AF15" s="96" t="s">
        <v>487</v>
      </c>
      <c r="AG15" s="96"/>
      <c r="AH15" s="179"/>
      <c r="AI15" s="96"/>
      <c r="AJ15" s="96" t="s">
        <v>487</v>
      </c>
      <c r="AK15" s="96"/>
      <c r="AL15" s="96"/>
      <c r="AM15" s="96"/>
      <c r="AN15" s="96"/>
      <c r="AO15" s="96"/>
      <c r="AP15" s="96"/>
      <c r="AQ15" s="96" t="s">
        <v>487</v>
      </c>
      <c r="AR15" s="96"/>
      <c r="AS15" s="96"/>
      <c r="AT15" s="21"/>
      <c r="AU15" s="96"/>
      <c r="AV15" s="96" t="s">
        <v>487</v>
      </c>
      <c r="AW15" s="96"/>
      <c r="AX15" s="21"/>
      <c r="AY15" s="96"/>
      <c r="AZ15" s="96" t="s">
        <v>487</v>
      </c>
      <c r="BA15" s="171"/>
      <c r="BB15" s="171" t="s">
        <v>487</v>
      </c>
      <c r="BC15" s="171" t="s">
        <v>487</v>
      </c>
      <c r="BD15" s="171"/>
      <c r="BE15" s="171"/>
      <c r="BF15" s="171"/>
      <c r="BG15" s="171"/>
      <c r="BH15" s="171"/>
      <c r="BI15" s="171"/>
      <c r="BJ15" s="171"/>
      <c r="BK15" s="171"/>
      <c r="BL15" s="171"/>
      <c r="BM15" s="171"/>
      <c r="BN15" s="171"/>
      <c r="BO15" s="171"/>
      <c r="BP15" s="171"/>
      <c r="BQ15" s="171"/>
      <c r="BR15" s="171"/>
      <c r="BS15" s="171"/>
      <c r="BT15" s="171"/>
      <c r="BU15" s="171"/>
      <c r="BV15" s="22"/>
    </row>
    <row r="16" spans="1:74" s="23" customFormat="1" ht="99.95" customHeight="1" x14ac:dyDescent="0.25">
      <c r="A16" s="41"/>
      <c r="B16" s="42"/>
      <c r="C16" s="33">
        <v>3.3300000000000003E-2</v>
      </c>
      <c r="D16" s="33">
        <v>0.111</v>
      </c>
      <c r="E16" s="34" t="s">
        <v>163</v>
      </c>
      <c r="F16" s="45"/>
      <c r="G16" s="46"/>
      <c r="H16" s="46"/>
      <c r="I16" s="36" t="s">
        <v>164</v>
      </c>
      <c r="J16" s="36" t="s">
        <v>165</v>
      </c>
      <c r="K16" s="36" t="s">
        <v>166</v>
      </c>
      <c r="L16" s="36" t="s">
        <v>167</v>
      </c>
      <c r="M16" s="36" t="s">
        <v>168</v>
      </c>
      <c r="N16" s="36" t="s">
        <v>169</v>
      </c>
      <c r="O16" s="36" t="s">
        <v>144</v>
      </c>
      <c r="P16" s="35">
        <v>0</v>
      </c>
      <c r="Q16" s="35">
        <v>1</v>
      </c>
      <c r="R16" s="35">
        <v>0.1</v>
      </c>
      <c r="S16" s="35">
        <v>0.5</v>
      </c>
      <c r="T16" s="35">
        <v>0.75</v>
      </c>
      <c r="U16" s="35">
        <v>1</v>
      </c>
      <c r="V16" s="35">
        <v>1</v>
      </c>
      <c r="W16" s="37">
        <v>0</v>
      </c>
      <c r="X16" s="38" t="s">
        <v>170</v>
      </c>
      <c r="Y16" s="39">
        <v>0</v>
      </c>
      <c r="Z16" s="67">
        <v>0.4</v>
      </c>
      <c r="AA16" s="38" t="s">
        <v>171</v>
      </c>
      <c r="AB16" s="40">
        <v>44562</v>
      </c>
      <c r="AC16" s="40">
        <v>44910</v>
      </c>
      <c r="AD16" s="38" t="s">
        <v>172</v>
      </c>
      <c r="AE16" s="38" t="s">
        <v>173</v>
      </c>
      <c r="AF16" s="38" t="s">
        <v>487</v>
      </c>
      <c r="AG16" s="38"/>
      <c r="AH16" s="179"/>
      <c r="AI16" s="38" t="s">
        <v>487</v>
      </c>
      <c r="AJ16" s="38" t="s">
        <v>487</v>
      </c>
      <c r="AK16" s="38"/>
      <c r="AL16" s="38" t="s">
        <v>487</v>
      </c>
      <c r="AM16" s="38" t="s">
        <v>487</v>
      </c>
      <c r="AN16" s="38"/>
      <c r="AO16" s="38"/>
      <c r="AP16" s="38"/>
      <c r="AQ16" s="38"/>
      <c r="AR16" s="38"/>
      <c r="AS16" s="38"/>
      <c r="AT16" s="21"/>
      <c r="AU16" s="38"/>
      <c r="AV16" s="38"/>
      <c r="AW16" s="38"/>
      <c r="AX16" s="21"/>
      <c r="AY16" s="38"/>
      <c r="AZ16" s="38"/>
      <c r="BA16" s="168" t="s">
        <v>487</v>
      </c>
      <c r="BB16" s="168"/>
      <c r="BC16" s="168" t="s">
        <v>487</v>
      </c>
      <c r="BD16" s="168"/>
      <c r="BE16" s="168"/>
      <c r="BF16" s="168" t="s">
        <v>487</v>
      </c>
      <c r="BG16" s="168" t="s">
        <v>487</v>
      </c>
      <c r="BH16" s="168" t="s">
        <v>487</v>
      </c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22"/>
    </row>
    <row r="17" spans="1:74" s="23" customFormat="1" ht="99.95" customHeight="1" x14ac:dyDescent="0.25">
      <c r="A17" s="41"/>
      <c r="B17" s="42"/>
      <c r="C17" s="43"/>
      <c r="D17" s="43"/>
      <c r="E17" s="44"/>
      <c r="F17" s="45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68"/>
      <c r="X17" s="38" t="s">
        <v>174</v>
      </c>
      <c r="Y17" s="39">
        <v>0</v>
      </c>
      <c r="Z17" s="67">
        <v>0.3</v>
      </c>
      <c r="AA17" s="38" t="s">
        <v>175</v>
      </c>
      <c r="AB17" s="40">
        <v>44576</v>
      </c>
      <c r="AC17" s="40">
        <v>44834</v>
      </c>
      <c r="AD17" s="38" t="s">
        <v>172</v>
      </c>
      <c r="AE17" s="38" t="s">
        <v>173</v>
      </c>
      <c r="AF17" s="38" t="s">
        <v>487</v>
      </c>
      <c r="AG17" s="38"/>
      <c r="AH17" s="179"/>
      <c r="AI17" s="38" t="s">
        <v>487</v>
      </c>
      <c r="AJ17" s="38" t="s">
        <v>487</v>
      </c>
      <c r="AK17" s="38"/>
      <c r="AL17" s="38" t="s">
        <v>487</v>
      </c>
      <c r="AM17" s="38" t="s">
        <v>487</v>
      </c>
      <c r="AN17" s="38"/>
      <c r="AO17" s="38"/>
      <c r="AP17" s="38"/>
      <c r="AQ17" s="38"/>
      <c r="AR17" s="38"/>
      <c r="AS17" s="38"/>
      <c r="AT17" s="21"/>
      <c r="AU17" s="38"/>
      <c r="AV17" s="38"/>
      <c r="AW17" s="38" t="s">
        <v>487</v>
      </c>
      <c r="AX17" s="21"/>
      <c r="AY17" s="38"/>
      <c r="AZ17" s="38"/>
      <c r="BA17" s="168" t="s">
        <v>487</v>
      </c>
      <c r="BB17" s="168"/>
      <c r="BC17" s="168" t="s">
        <v>487</v>
      </c>
      <c r="BD17" s="168"/>
      <c r="BE17" s="168"/>
      <c r="BF17" s="168" t="s">
        <v>487</v>
      </c>
      <c r="BG17" s="168" t="s">
        <v>487</v>
      </c>
      <c r="BH17" s="168" t="s">
        <v>487</v>
      </c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22"/>
    </row>
    <row r="18" spans="1:74" s="23" customFormat="1" ht="99.95" customHeight="1" x14ac:dyDescent="0.25">
      <c r="A18" s="41"/>
      <c r="B18" s="42"/>
      <c r="C18" s="49"/>
      <c r="D18" s="49"/>
      <c r="E18" s="50"/>
      <c r="F18" s="45"/>
      <c r="G18" s="46"/>
      <c r="H18" s="51"/>
      <c r="I18" s="51"/>
      <c r="J18" s="69"/>
      <c r="K18" s="69"/>
      <c r="L18" s="69"/>
      <c r="M18" s="51"/>
      <c r="N18" s="51"/>
      <c r="O18" s="51"/>
      <c r="P18" s="69"/>
      <c r="Q18" s="69"/>
      <c r="R18" s="69"/>
      <c r="S18" s="69"/>
      <c r="T18" s="69"/>
      <c r="U18" s="69"/>
      <c r="V18" s="51"/>
      <c r="W18" s="70"/>
      <c r="X18" s="38" t="s">
        <v>176</v>
      </c>
      <c r="Y18" s="39">
        <v>0</v>
      </c>
      <c r="Z18" s="67">
        <v>0.3</v>
      </c>
      <c r="AA18" s="38" t="s">
        <v>177</v>
      </c>
      <c r="AB18" s="40">
        <v>44576</v>
      </c>
      <c r="AC18" s="40">
        <v>44910</v>
      </c>
      <c r="AD18" s="38" t="s">
        <v>172</v>
      </c>
      <c r="AE18" s="38" t="s">
        <v>173</v>
      </c>
      <c r="AF18" s="38" t="s">
        <v>487</v>
      </c>
      <c r="AG18" s="38"/>
      <c r="AH18" s="179"/>
      <c r="AI18" s="38" t="s">
        <v>487</v>
      </c>
      <c r="AJ18" s="38" t="s">
        <v>487</v>
      </c>
      <c r="AK18" s="38"/>
      <c r="AL18" s="38" t="s">
        <v>487</v>
      </c>
      <c r="AM18" s="38" t="s">
        <v>487</v>
      </c>
      <c r="AN18" s="38"/>
      <c r="AO18" s="38"/>
      <c r="AP18" s="38"/>
      <c r="AQ18" s="38"/>
      <c r="AR18" s="38"/>
      <c r="AS18" s="38"/>
      <c r="AT18" s="21"/>
      <c r="AU18" s="38"/>
      <c r="AV18" s="38"/>
      <c r="AW18" s="38" t="s">
        <v>487</v>
      </c>
      <c r="AX18" s="21"/>
      <c r="AY18" s="38"/>
      <c r="AZ18" s="38"/>
      <c r="BA18" s="168" t="s">
        <v>487</v>
      </c>
      <c r="BB18" s="168"/>
      <c r="BC18" s="168" t="s">
        <v>487</v>
      </c>
      <c r="BD18" s="168"/>
      <c r="BE18" s="168"/>
      <c r="BF18" s="168" t="s">
        <v>487</v>
      </c>
      <c r="BG18" s="168" t="s">
        <v>487</v>
      </c>
      <c r="BH18" s="168" t="s">
        <v>487</v>
      </c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22"/>
    </row>
    <row r="19" spans="1:74" s="23" customFormat="1" ht="99.95" customHeight="1" x14ac:dyDescent="0.25">
      <c r="A19" s="41"/>
      <c r="B19" s="42"/>
      <c r="C19" s="71">
        <v>3.3300000000000003E-2</v>
      </c>
      <c r="D19" s="72">
        <v>0.111</v>
      </c>
      <c r="E19" s="73" t="s">
        <v>178</v>
      </c>
      <c r="F19" s="45"/>
      <c r="G19" s="46"/>
      <c r="H19" s="74" t="s">
        <v>179</v>
      </c>
      <c r="I19" s="38" t="s">
        <v>180</v>
      </c>
      <c r="J19" s="38" t="s">
        <v>165</v>
      </c>
      <c r="K19" s="38" t="s">
        <v>181</v>
      </c>
      <c r="L19" s="38" t="s">
        <v>182</v>
      </c>
      <c r="M19" s="38" t="s">
        <v>183</v>
      </c>
      <c r="N19" s="38" t="s">
        <v>183</v>
      </c>
      <c r="O19" s="38" t="s">
        <v>157</v>
      </c>
      <c r="P19" s="38">
        <v>0</v>
      </c>
      <c r="Q19" s="38">
        <v>1</v>
      </c>
      <c r="R19" s="38">
        <v>0</v>
      </c>
      <c r="S19" s="38">
        <v>0</v>
      </c>
      <c r="T19" s="38">
        <v>1</v>
      </c>
      <c r="U19" s="38">
        <v>1</v>
      </c>
      <c r="V19" s="38">
        <v>1</v>
      </c>
      <c r="W19" s="57">
        <v>43800000</v>
      </c>
      <c r="X19" s="38" t="s">
        <v>184</v>
      </c>
      <c r="Y19" s="57">
        <v>43800000</v>
      </c>
      <c r="Z19" s="58">
        <v>1</v>
      </c>
      <c r="AA19" s="40" t="s">
        <v>185</v>
      </c>
      <c r="AB19" s="40">
        <v>44593</v>
      </c>
      <c r="AC19" s="40">
        <v>44834</v>
      </c>
      <c r="AD19" s="38" t="s">
        <v>186</v>
      </c>
      <c r="AE19" s="38" t="s">
        <v>173</v>
      </c>
      <c r="AF19" s="38" t="s">
        <v>487</v>
      </c>
      <c r="AG19" s="38" t="s">
        <v>487</v>
      </c>
      <c r="AH19" s="179"/>
      <c r="AI19" s="38" t="s">
        <v>487</v>
      </c>
      <c r="AJ19" s="38"/>
      <c r="AK19" s="38" t="s">
        <v>487</v>
      </c>
      <c r="AL19" s="38"/>
      <c r="AM19" s="38"/>
      <c r="AN19" s="38"/>
      <c r="AO19" s="38"/>
      <c r="AP19" s="38"/>
      <c r="AQ19" s="38"/>
      <c r="AR19" s="38" t="s">
        <v>487</v>
      </c>
      <c r="AS19" s="38"/>
      <c r="AT19" s="21"/>
      <c r="AU19" s="38" t="s">
        <v>487</v>
      </c>
      <c r="AV19" s="38" t="s">
        <v>487</v>
      </c>
      <c r="AW19" s="38"/>
      <c r="AX19" s="21"/>
      <c r="AY19" s="38"/>
      <c r="AZ19" s="38"/>
      <c r="BA19" s="38" t="s">
        <v>487</v>
      </c>
      <c r="BB19" s="38"/>
      <c r="BC19" s="38" t="s">
        <v>487</v>
      </c>
      <c r="BD19" s="38"/>
      <c r="BE19" s="38"/>
      <c r="BF19" s="38"/>
      <c r="BG19" s="38"/>
      <c r="BH19" s="38"/>
      <c r="BI19" s="38"/>
      <c r="BJ19" s="38"/>
      <c r="BK19" s="38"/>
      <c r="BL19" s="38" t="s">
        <v>487</v>
      </c>
      <c r="BM19" s="38"/>
      <c r="BN19" s="38"/>
      <c r="BO19" s="38"/>
      <c r="BP19" s="38"/>
      <c r="BQ19" s="38"/>
      <c r="BR19" s="38"/>
      <c r="BS19" s="38"/>
      <c r="BT19" s="38"/>
      <c r="BU19" s="38"/>
      <c r="BV19" s="22"/>
    </row>
    <row r="20" spans="1:74" s="23" customFormat="1" ht="99.95" customHeight="1" x14ac:dyDescent="0.25">
      <c r="A20" s="41"/>
      <c r="B20" s="42"/>
      <c r="C20" s="33">
        <v>3.3300000000000003E-2</v>
      </c>
      <c r="D20" s="33">
        <v>0.111</v>
      </c>
      <c r="E20" s="34" t="s">
        <v>187</v>
      </c>
      <c r="F20" s="45"/>
      <c r="G20" s="46"/>
      <c r="H20" s="36" t="s">
        <v>188</v>
      </c>
      <c r="I20" s="36" t="s">
        <v>189</v>
      </c>
      <c r="J20" s="36" t="s">
        <v>165</v>
      </c>
      <c r="K20" s="36" t="s">
        <v>190</v>
      </c>
      <c r="L20" s="36" t="s">
        <v>191</v>
      </c>
      <c r="M20" s="36" t="s">
        <v>192</v>
      </c>
      <c r="N20" s="36" t="s">
        <v>193</v>
      </c>
      <c r="O20" s="36" t="s">
        <v>157</v>
      </c>
      <c r="P20" s="75">
        <v>7</v>
      </c>
      <c r="Q20" s="75">
        <v>6</v>
      </c>
      <c r="R20" s="76">
        <v>0</v>
      </c>
      <c r="S20" s="76">
        <v>0</v>
      </c>
      <c r="T20" s="75">
        <v>6</v>
      </c>
      <c r="U20" s="75">
        <v>6</v>
      </c>
      <c r="V20" s="77">
        <v>6</v>
      </c>
      <c r="W20" s="78">
        <v>2850000000</v>
      </c>
      <c r="X20" s="38" t="s">
        <v>194</v>
      </c>
      <c r="Y20" s="39">
        <v>0</v>
      </c>
      <c r="Z20" s="67">
        <v>0.25</v>
      </c>
      <c r="AA20" s="38" t="s">
        <v>195</v>
      </c>
      <c r="AB20" s="40">
        <v>44562</v>
      </c>
      <c r="AC20" s="40">
        <v>44803</v>
      </c>
      <c r="AD20" s="38" t="s">
        <v>196</v>
      </c>
      <c r="AE20" s="38" t="s">
        <v>173</v>
      </c>
      <c r="AF20" s="38" t="s">
        <v>487</v>
      </c>
      <c r="AG20" s="38"/>
      <c r="AH20" s="179"/>
      <c r="AI20" s="38" t="s">
        <v>487</v>
      </c>
      <c r="AJ20" s="38" t="s">
        <v>487</v>
      </c>
      <c r="AK20" s="38"/>
      <c r="AL20" s="38"/>
      <c r="AM20" s="38"/>
      <c r="AN20" s="38" t="s">
        <v>487</v>
      </c>
      <c r="AO20" s="38"/>
      <c r="AP20" s="38"/>
      <c r="AQ20" s="38"/>
      <c r="AR20" s="38"/>
      <c r="AS20" s="38"/>
      <c r="AT20" s="21"/>
      <c r="AU20" s="38"/>
      <c r="AV20" s="38" t="s">
        <v>487</v>
      </c>
      <c r="AW20" s="38"/>
      <c r="AX20" s="21"/>
      <c r="AY20" s="38"/>
      <c r="AZ20" s="38" t="s">
        <v>487</v>
      </c>
      <c r="BA20" s="38" t="s">
        <v>487</v>
      </c>
      <c r="BB20" s="38" t="s">
        <v>487</v>
      </c>
      <c r="BC20" s="38" t="s">
        <v>487</v>
      </c>
      <c r="BD20" s="38"/>
      <c r="BE20" s="38"/>
      <c r="BF20" s="38" t="s">
        <v>487</v>
      </c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22"/>
    </row>
    <row r="21" spans="1:74" s="23" customFormat="1" ht="99.95" customHeight="1" x14ac:dyDescent="0.25">
      <c r="A21" s="41"/>
      <c r="B21" s="42"/>
      <c r="C21" s="43"/>
      <c r="D21" s="43"/>
      <c r="E21" s="44"/>
      <c r="F21" s="45"/>
      <c r="G21" s="46"/>
      <c r="H21" s="46"/>
      <c r="I21" s="46"/>
      <c r="J21" s="79"/>
      <c r="K21" s="79"/>
      <c r="L21" s="79"/>
      <c r="M21" s="46"/>
      <c r="N21" s="46"/>
      <c r="O21" s="79"/>
      <c r="P21" s="80"/>
      <c r="Q21" s="80"/>
      <c r="R21" s="81"/>
      <c r="S21" s="81"/>
      <c r="T21" s="80"/>
      <c r="U21" s="80"/>
      <c r="V21" s="82"/>
      <c r="W21" s="83"/>
      <c r="X21" s="38" t="s">
        <v>197</v>
      </c>
      <c r="Y21" s="84">
        <v>2850000000</v>
      </c>
      <c r="Z21" s="67">
        <v>0.3</v>
      </c>
      <c r="AA21" s="38" t="s">
        <v>198</v>
      </c>
      <c r="AB21" s="40">
        <v>44743</v>
      </c>
      <c r="AC21" s="40">
        <v>44864</v>
      </c>
      <c r="AD21" s="38" t="s">
        <v>196</v>
      </c>
      <c r="AE21" s="38" t="s">
        <v>173</v>
      </c>
      <c r="AF21" s="38" t="s">
        <v>487</v>
      </c>
      <c r="AG21" s="38" t="s">
        <v>487</v>
      </c>
      <c r="AH21" s="179" t="s">
        <v>487</v>
      </c>
      <c r="AI21" s="38" t="s">
        <v>487</v>
      </c>
      <c r="AJ21" s="38" t="s">
        <v>487</v>
      </c>
      <c r="AK21" s="38" t="s">
        <v>487</v>
      </c>
      <c r="AL21" s="38"/>
      <c r="AM21" s="38"/>
      <c r="AN21" s="38" t="s">
        <v>487</v>
      </c>
      <c r="AO21" s="38" t="s">
        <v>487</v>
      </c>
      <c r="AP21" s="38"/>
      <c r="AQ21" s="38"/>
      <c r="AR21" s="38"/>
      <c r="AS21" s="38"/>
      <c r="AT21" s="21"/>
      <c r="AU21" s="38"/>
      <c r="AV21" s="38" t="s">
        <v>487</v>
      </c>
      <c r="AW21" s="38"/>
      <c r="AX21" s="21"/>
      <c r="AY21" s="38"/>
      <c r="AZ21" s="38" t="s">
        <v>487</v>
      </c>
      <c r="BA21" s="38"/>
      <c r="BB21" s="38" t="s">
        <v>487</v>
      </c>
      <c r="BC21" s="38" t="s">
        <v>487</v>
      </c>
      <c r="BD21" s="38" t="s">
        <v>487</v>
      </c>
      <c r="BE21" s="38" t="s">
        <v>487</v>
      </c>
      <c r="BF21" s="38"/>
      <c r="BG21" s="38"/>
      <c r="BH21" s="38"/>
      <c r="BI21" s="38"/>
      <c r="BJ21" s="38"/>
      <c r="BK21" s="38"/>
      <c r="BL21" s="38" t="s">
        <v>487</v>
      </c>
      <c r="BM21" s="38"/>
      <c r="BN21" s="38"/>
      <c r="BO21" s="38" t="s">
        <v>487</v>
      </c>
      <c r="BP21" s="38"/>
      <c r="BQ21" s="38"/>
      <c r="BR21" s="38"/>
      <c r="BS21" s="38"/>
      <c r="BT21" s="38"/>
      <c r="BU21" s="38"/>
      <c r="BV21" s="22"/>
    </row>
    <row r="22" spans="1:74" s="23" customFormat="1" ht="99.95" customHeight="1" x14ac:dyDescent="0.25">
      <c r="A22" s="41"/>
      <c r="B22" s="42"/>
      <c r="C22" s="49"/>
      <c r="D22" s="49"/>
      <c r="E22" s="50"/>
      <c r="F22" s="45"/>
      <c r="G22" s="46"/>
      <c r="H22" s="51"/>
      <c r="I22" s="51"/>
      <c r="J22" s="69"/>
      <c r="K22" s="69"/>
      <c r="L22" s="69"/>
      <c r="M22" s="51"/>
      <c r="N22" s="51"/>
      <c r="O22" s="69"/>
      <c r="P22" s="85"/>
      <c r="Q22" s="85"/>
      <c r="R22" s="86"/>
      <c r="S22" s="86"/>
      <c r="T22" s="85"/>
      <c r="U22" s="85"/>
      <c r="V22" s="87"/>
      <c r="W22" s="88"/>
      <c r="X22" s="38" t="s">
        <v>199</v>
      </c>
      <c r="Y22" s="39">
        <v>0</v>
      </c>
      <c r="Z22" s="67">
        <v>0.45</v>
      </c>
      <c r="AA22" s="38" t="s">
        <v>200</v>
      </c>
      <c r="AB22" s="40">
        <v>44772</v>
      </c>
      <c r="AC22" s="89">
        <v>44926</v>
      </c>
      <c r="AD22" s="38" t="s">
        <v>196</v>
      </c>
      <c r="AE22" s="38" t="s">
        <v>173</v>
      </c>
      <c r="AF22" s="38" t="s">
        <v>487</v>
      </c>
      <c r="AG22" s="38" t="s">
        <v>487</v>
      </c>
      <c r="AH22" s="179"/>
      <c r="AI22" s="38" t="s">
        <v>487</v>
      </c>
      <c r="AJ22" s="38" t="s">
        <v>487</v>
      </c>
      <c r="AK22" s="38" t="s">
        <v>487</v>
      </c>
      <c r="AL22" s="38"/>
      <c r="AM22" s="38"/>
      <c r="AN22" s="38" t="s">
        <v>487</v>
      </c>
      <c r="AO22" s="38" t="s">
        <v>487</v>
      </c>
      <c r="AP22" s="38"/>
      <c r="AQ22" s="38"/>
      <c r="AR22" s="38"/>
      <c r="AS22" s="38"/>
      <c r="AT22" s="21"/>
      <c r="AU22" s="38"/>
      <c r="AV22" s="38" t="s">
        <v>487</v>
      </c>
      <c r="AW22" s="38"/>
      <c r="AX22" s="21"/>
      <c r="AY22" s="38"/>
      <c r="AZ22" s="38" t="s">
        <v>487</v>
      </c>
      <c r="BA22" s="38" t="s">
        <v>487</v>
      </c>
      <c r="BB22" s="38" t="s">
        <v>487</v>
      </c>
      <c r="BC22" s="38" t="s">
        <v>487</v>
      </c>
      <c r="BD22" s="38" t="s">
        <v>487</v>
      </c>
      <c r="BE22" s="38"/>
      <c r="BF22" s="38" t="s">
        <v>487</v>
      </c>
      <c r="BG22" s="38"/>
      <c r="BH22" s="38"/>
      <c r="BI22" s="38"/>
      <c r="BJ22" s="38"/>
      <c r="BK22" s="38"/>
      <c r="BL22" s="38" t="s">
        <v>487</v>
      </c>
      <c r="BM22" s="38"/>
      <c r="BN22" s="38"/>
      <c r="BO22" s="38"/>
      <c r="BP22" s="38"/>
      <c r="BQ22" s="38"/>
      <c r="BR22" s="38"/>
      <c r="BS22" s="38"/>
      <c r="BT22" s="38"/>
      <c r="BU22" s="38"/>
      <c r="BV22" s="22"/>
    </row>
    <row r="23" spans="1:74" s="26" customFormat="1" ht="99.95" customHeight="1" x14ac:dyDescent="0.25">
      <c r="A23" s="41"/>
      <c r="B23" s="42"/>
      <c r="C23" s="33">
        <v>3.3300000000000003E-2</v>
      </c>
      <c r="D23" s="33">
        <v>0.111</v>
      </c>
      <c r="E23" s="34" t="s">
        <v>201</v>
      </c>
      <c r="F23" s="45"/>
      <c r="G23" s="46"/>
      <c r="H23" s="36" t="s">
        <v>202</v>
      </c>
      <c r="I23" s="36" t="s">
        <v>203</v>
      </c>
      <c r="J23" s="36" t="s">
        <v>165</v>
      </c>
      <c r="K23" s="36" t="s">
        <v>204</v>
      </c>
      <c r="L23" s="36" t="s">
        <v>205</v>
      </c>
      <c r="M23" s="38" t="s">
        <v>206</v>
      </c>
      <c r="N23" s="38" t="s">
        <v>207</v>
      </c>
      <c r="O23" s="38" t="s">
        <v>157</v>
      </c>
      <c r="P23" s="38">
        <v>4</v>
      </c>
      <c r="Q23" s="38">
        <v>2</v>
      </c>
      <c r="R23" s="38">
        <v>0</v>
      </c>
      <c r="S23" s="38">
        <v>1</v>
      </c>
      <c r="T23" s="38">
        <v>2</v>
      </c>
      <c r="U23" s="38">
        <v>2</v>
      </c>
      <c r="V23" s="38">
        <v>2</v>
      </c>
      <c r="W23" s="39">
        <v>172500000</v>
      </c>
      <c r="X23" s="38" t="s">
        <v>208</v>
      </c>
      <c r="Y23" s="90">
        <v>172500000</v>
      </c>
      <c r="Z23" s="91">
        <v>0.5</v>
      </c>
      <c r="AA23" s="92" t="s">
        <v>209</v>
      </c>
      <c r="AB23" s="93">
        <v>44652</v>
      </c>
      <c r="AC23" s="93">
        <v>44803</v>
      </c>
      <c r="AD23" s="92" t="s">
        <v>186</v>
      </c>
      <c r="AE23" s="38" t="s">
        <v>173</v>
      </c>
      <c r="AF23" s="92" t="s">
        <v>487</v>
      </c>
      <c r="AG23" s="92" t="s">
        <v>487</v>
      </c>
      <c r="AH23" s="179" t="s">
        <v>487</v>
      </c>
      <c r="AI23" s="92" t="s">
        <v>487</v>
      </c>
      <c r="AJ23" s="92"/>
      <c r="AK23" s="92" t="s">
        <v>487</v>
      </c>
      <c r="AL23" s="92"/>
      <c r="AM23" s="92"/>
      <c r="AN23" s="92"/>
      <c r="AO23" s="92"/>
      <c r="AP23" s="92"/>
      <c r="AQ23" s="92"/>
      <c r="AR23" s="92"/>
      <c r="AS23" s="92"/>
      <c r="AT23" s="21"/>
      <c r="AU23" s="92"/>
      <c r="AV23" s="92"/>
      <c r="AW23" s="92"/>
      <c r="AX23" s="21"/>
      <c r="AY23" s="92" t="s">
        <v>487</v>
      </c>
      <c r="AZ23" s="92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 t="s">
        <v>487</v>
      </c>
      <c r="BM23" s="170"/>
      <c r="BN23" s="170"/>
      <c r="BO23" s="170"/>
      <c r="BP23" s="170"/>
      <c r="BQ23" s="170"/>
      <c r="BR23" s="170"/>
      <c r="BS23" s="170"/>
      <c r="BT23" s="170"/>
      <c r="BU23" s="170"/>
      <c r="BV23" s="25"/>
    </row>
    <row r="24" spans="1:74" s="26" customFormat="1" ht="99.95" customHeight="1" x14ac:dyDescent="0.25">
      <c r="A24" s="41"/>
      <c r="B24" s="42"/>
      <c r="C24" s="43"/>
      <c r="D24" s="43"/>
      <c r="E24" s="44"/>
      <c r="F24" s="45"/>
      <c r="G24" s="46"/>
      <c r="H24" s="46"/>
      <c r="I24" s="46"/>
      <c r="J24" s="46"/>
      <c r="K24" s="46"/>
      <c r="L24" s="46"/>
      <c r="M24" s="36" t="s">
        <v>210</v>
      </c>
      <c r="N24" s="36" t="s">
        <v>211</v>
      </c>
      <c r="O24" s="36" t="s">
        <v>157</v>
      </c>
      <c r="P24" s="36">
        <v>0</v>
      </c>
      <c r="Q24" s="36">
        <v>1</v>
      </c>
      <c r="R24" s="36">
        <v>0</v>
      </c>
      <c r="S24" s="36">
        <v>0</v>
      </c>
      <c r="T24" s="36">
        <v>0</v>
      </c>
      <c r="U24" s="36">
        <v>1</v>
      </c>
      <c r="V24" s="36">
        <v>1</v>
      </c>
      <c r="W24" s="37">
        <v>0</v>
      </c>
      <c r="X24" s="38" t="s">
        <v>212</v>
      </c>
      <c r="Y24" s="90">
        <v>0</v>
      </c>
      <c r="Z24" s="91">
        <v>0.3</v>
      </c>
      <c r="AA24" s="92" t="s">
        <v>213</v>
      </c>
      <c r="AB24" s="93">
        <v>44576</v>
      </c>
      <c r="AC24" s="93">
        <v>44742</v>
      </c>
      <c r="AD24" s="92" t="s">
        <v>172</v>
      </c>
      <c r="AE24" s="38" t="s">
        <v>173</v>
      </c>
      <c r="AF24" s="92" t="s">
        <v>487</v>
      </c>
      <c r="AG24" s="92"/>
      <c r="AH24" s="179" t="s">
        <v>487</v>
      </c>
      <c r="AI24" s="92" t="s">
        <v>487</v>
      </c>
      <c r="AJ24" s="92"/>
      <c r="AK24" s="92"/>
      <c r="AL24" s="92"/>
      <c r="AM24" s="92" t="s">
        <v>487</v>
      </c>
      <c r="AN24" s="92" t="s">
        <v>487</v>
      </c>
      <c r="AO24" s="92"/>
      <c r="AP24" s="92"/>
      <c r="AQ24" s="92" t="s">
        <v>487</v>
      </c>
      <c r="AR24" s="92" t="s">
        <v>487</v>
      </c>
      <c r="AS24" s="92"/>
      <c r="AT24" s="21"/>
      <c r="AU24" s="92"/>
      <c r="AV24" s="92" t="s">
        <v>487</v>
      </c>
      <c r="AW24" s="92"/>
      <c r="AX24" s="21"/>
      <c r="AY24" s="92" t="s">
        <v>487</v>
      </c>
      <c r="AZ24" s="92"/>
      <c r="BA24" s="170"/>
      <c r="BB24" s="170"/>
      <c r="BC24" s="170" t="s">
        <v>487</v>
      </c>
      <c r="BD24" s="170"/>
      <c r="BE24" s="170"/>
      <c r="BF24" s="170" t="s">
        <v>487</v>
      </c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25"/>
    </row>
    <row r="25" spans="1:74" s="26" customFormat="1" ht="99.95" customHeight="1" x14ac:dyDescent="0.25">
      <c r="A25" s="41"/>
      <c r="B25" s="42"/>
      <c r="C25" s="43"/>
      <c r="D25" s="43"/>
      <c r="E25" s="44"/>
      <c r="F25" s="45"/>
      <c r="G25" s="46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70"/>
      <c r="X25" s="53" t="s">
        <v>214</v>
      </c>
      <c r="Y25" s="94">
        <v>0</v>
      </c>
      <c r="Z25" s="95">
        <v>0.2</v>
      </c>
      <c r="AA25" s="96" t="s">
        <v>215</v>
      </c>
      <c r="AB25" s="89">
        <v>44743</v>
      </c>
      <c r="AC25" s="89">
        <v>44926</v>
      </c>
      <c r="AD25" s="96" t="s">
        <v>172</v>
      </c>
      <c r="AE25" s="53" t="s">
        <v>173</v>
      </c>
      <c r="AF25" s="96" t="s">
        <v>487</v>
      </c>
      <c r="AG25" s="96"/>
      <c r="AH25" s="179"/>
      <c r="AI25" s="96" t="s">
        <v>487</v>
      </c>
      <c r="AJ25" s="96"/>
      <c r="AK25" s="96"/>
      <c r="AL25" s="96"/>
      <c r="AM25" s="96" t="s">
        <v>487</v>
      </c>
      <c r="AN25" s="96" t="s">
        <v>487</v>
      </c>
      <c r="AO25" s="96"/>
      <c r="AP25" s="96"/>
      <c r="AQ25" s="96" t="s">
        <v>487</v>
      </c>
      <c r="AR25" s="96" t="s">
        <v>487</v>
      </c>
      <c r="AS25" s="96"/>
      <c r="AT25" s="21"/>
      <c r="AU25" s="96"/>
      <c r="AV25" s="96" t="s">
        <v>487</v>
      </c>
      <c r="AW25" s="96"/>
      <c r="AX25" s="21"/>
      <c r="AY25" s="96" t="s">
        <v>487</v>
      </c>
      <c r="AZ25" s="96"/>
      <c r="BA25" s="171"/>
      <c r="BB25" s="171"/>
      <c r="BC25" s="171" t="s">
        <v>487</v>
      </c>
      <c r="BD25" s="171"/>
      <c r="BE25" s="171"/>
      <c r="BF25" s="171" t="s">
        <v>487</v>
      </c>
      <c r="BG25" s="171"/>
      <c r="BH25" s="171"/>
      <c r="BI25" s="171"/>
      <c r="BJ25" s="171"/>
      <c r="BK25" s="171"/>
      <c r="BL25" s="171"/>
      <c r="BM25" s="171"/>
      <c r="BN25" s="171"/>
      <c r="BO25" s="171"/>
      <c r="BP25" s="171"/>
      <c r="BQ25" s="171"/>
      <c r="BR25" s="171"/>
      <c r="BS25" s="171"/>
      <c r="BT25" s="171"/>
      <c r="BU25" s="171"/>
      <c r="BV25" s="25"/>
    </row>
    <row r="26" spans="1:74" s="26" customFormat="1" ht="99.95" customHeight="1" x14ac:dyDescent="0.25">
      <c r="A26" s="41"/>
      <c r="B26" s="42"/>
      <c r="C26" s="43"/>
      <c r="D26" s="43"/>
      <c r="E26" s="44"/>
      <c r="F26" s="45"/>
      <c r="G26" s="46"/>
      <c r="H26" s="36" t="s">
        <v>116</v>
      </c>
      <c r="I26" s="36" t="s">
        <v>216</v>
      </c>
      <c r="J26" s="36" t="s">
        <v>217</v>
      </c>
      <c r="K26" s="36" t="s">
        <v>218</v>
      </c>
      <c r="L26" s="36" t="s">
        <v>219</v>
      </c>
      <c r="M26" s="36" t="s">
        <v>220</v>
      </c>
      <c r="N26" s="36" t="s">
        <v>221</v>
      </c>
      <c r="O26" s="36" t="s">
        <v>144</v>
      </c>
      <c r="P26" s="35">
        <v>0.65</v>
      </c>
      <c r="Q26" s="33">
        <v>1</v>
      </c>
      <c r="R26" s="33">
        <v>0</v>
      </c>
      <c r="S26" s="33">
        <v>0.19950000000000001</v>
      </c>
      <c r="T26" s="33">
        <v>0.499</v>
      </c>
      <c r="U26" s="33">
        <v>1</v>
      </c>
      <c r="V26" s="33">
        <v>1</v>
      </c>
      <c r="W26" s="97">
        <v>82818044550</v>
      </c>
      <c r="X26" s="98" t="s">
        <v>222</v>
      </c>
      <c r="Y26" s="98" t="s">
        <v>223</v>
      </c>
      <c r="Z26" s="99">
        <v>0.15</v>
      </c>
      <c r="AA26" s="98" t="s">
        <v>224</v>
      </c>
      <c r="AB26" s="100">
        <v>44713</v>
      </c>
      <c r="AC26" s="100">
        <v>44926</v>
      </c>
      <c r="AD26" s="98" t="s">
        <v>225</v>
      </c>
      <c r="AE26" s="101" t="s">
        <v>226</v>
      </c>
      <c r="AF26" s="98"/>
      <c r="AG26" s="98"/>
      <c r="AH26" s="179"/>
      <c r="AI26" s="98"/>
      <c r="AJ26" s="98"/>
      <c r="AK26" s="98"/>
      <c r="AL26" s="98" t="s">
        <v>487</v>
      </c>
      <c r="AM26" s="98"/>
      <c r="AN26" s="98"/>
      <c r="AO26" s="98"/>
      <c r="AP26" s="98"/>
      <c r="AQ26" s="98" t="s">
        <v>487</v>
      </c>
      <c r="AR26" s="98"/>
      <c r="AS26" s="98"/>
      <c r="AT26" s="21"/>
      <c r="AU26" s="98"/>
      <c r="AV26" s="98" t="s">
        <v>487</v>
      </c>
      <c r="AW26" s="98"/>
      <c r="AX26" s="21"/>
      <c r="AY26" s="98" t="s">
        <v>487</v>
      </c>
      <c r="AZ26" s="98"/>
      <c r="BA26" s="98"/>
      <c r="BB26" s="98"/>
      <c r="BC26" s="98"/>
      <c r="BD26" s="101"/>
      <c r="BE26" s="98"/>
      <c r="BF26" s="101"/>
      <c r="BG26" s="101"/>
      <c r="BH26" s="101"/>
      <c r="BI26" s="101"/>
      <c r="BJ26" s="101" t="s">
        <v>487</v>
      </c>
      <c r="BK26" s="101" t="s">
        <v>487</v>
      </c>
      <c r="BL26" s="101"/>
      <c r="BM26" s="101"/>
      <c r="BN26" s="101"/>
      <c r="BO26" s="101"/>
      <c r="BP26" s="101"/>
      <c r="BQ26" s="101"/>
      <c r="BR26" s="101"/>
      <c r="BS26" s="101"/>
      <c r="BT26" s="101"/>
      <c r="BU26" s="168"/>
      <c r="BV26" s="25"/>
    </row>
    <row r="27" spans="1:74" s="26" customFormat="1" ht="99.95" customHeight="1" x14ac:dyDescent="0.25">
      <c r="A27" s="41"/>
      <c r="B27" s="42"/>
      <c r="C27" s="49"/>
      <c r="D27" s="49"/>
      <c r="E27" s="50"/>
      <c r="F27" s="45"/>
      <c r="G27" s="46"/>
      <c r="H27" s="46"/>
      <c r="I27" s="46"/>
      <c r="J27" s="46"/>
      <c r="K27" s="46"/>
      <c r="L27" s="46"/>
      <c r="M27" s="46"/>
      <c r="N27" s="46"/>
      <c r="O27" s="46"/>
      <c r="P27" s="45"/>
      <c r="Q27" s="43"/>
      <c r="R27" s="43"/>
      <c r="S27" s="43"/>
      <c r="T27" s="43"/>
      <c r="U27" s="43"/>
      <c r="V27" s="43"/>
      <c r="W27" s="102"/>
      <c r="X27" s="98" t="s">
        <v>227</v>
      </c>
      <c r="Y27" s="98" t="s">
        <v>223</v>
      </c>
      <c r="Z27" s="99">
        <v>0.1</v>
      </c>
      <c r="AA27" s="98" t="s">
        <v>228</v>
      </c>
      <c r="AB27" s="100">
        <v>44562</v>
      </c>
      <c r="AC27" s="100">
        <v>44926</v>
      </c>
      <c r="AD27" s="98" t="s">
        <v>225</v>
      </c>
      <c r="AE27" s="101" t="s">
        <v>229</v>
      </c>
      <c r="AF27" s="98" t="s">
        <v>487</v>
      </c>
      <c r="AG27" s="98" t="s">
        <v>487</v>
      </c>
      <c r="AH27" s="179"/>
      <c r="AI27" s="98"/>
      <c r="AJ27" s="98" t="s">
        <v>487</v>
      </c>
      <c r="AK27" s="98" t="s">
        <v>487</v>
      </c>
      <c r="AL27" s="98"/>
      <c r="AM27" s="98"/>
      <c r="AN27" s="98"/>
      <c r="AO27" s="98"/>
      <c r="AP27" s="98"/>
      <c r="AQ27" s="98"/>
      <c r="AR27" s="98"/>
      <c r="AS27" s="98"/>
      <c r="AT27" s="21"/>
      <c r="AU27" s="98"/>
      <c r="AV27" s="98"/>
      <c r="AW27" s="98"/>
      <c r="AX27" s="21"/>
      <c r="AY27" s="98"/>
      <c r="AZ27" s="98"/>
      <c r="BA27" s="98"/>
      <c r="BB27" s="98"/>
      <c r="BC27" s="98"/>
      <c r="BD27" s="101"/>
      <c r="BE27" s="98"/>
      <c r="BF27" s="101"/>
      <c r="BG27" s="101"/>
      <c r="BH27" s="101"/>
      <c r="BI27" s="101"/>
      <c r="BJ27" s="101"/>
      <c r="BK27" s="101"/>
      <c r="BL27" s="101"/>
      <c r="BM27" s="101"/>
      <c r="BN27" s="101"/>
      <c r="BO27" s="101"/>
      <c r="BP27" s="101"/>
      <c r="BQ27" s="101"/>
      <c r="BR27" s="101"/>
      <c r="BS27" s="101"/>
      <c r="BT27" s="101"/>
      <c r="BU27" s="168"/>
      <c r="BV27" s="25"/>
    </row>
    <row r="28" spans="1:74" s="26" customFormat="1" ht="99.95" customHeight="1" x14ac:dyDescent="0.25">
      <c r="A28" s="41"/>
      <c r="B28" s="42"/>
      <c r="C28" s="33">
        <v>0.04</v>
      </c>
      <c r="D28" s="33">
        <v>0.1333</v>
      </c>
      <c r="E28" s="34" t="s">
        <v>230</v>
      </c>
      <c r="F28" s="45"/>
      <c r="G28" s="46"/>
      <c r="H28" s="46"/>
      <c r="I28" s="46"/>
      <c r="J28" s="46"/>
      <c r="K28" s="46"/>
      <c r="L28" s="46"/>
      <c r="M28" s="46"/>
      <c r="N28" s="46"/>
      <c r="O28" s="46"/>
      <c r="P28" s="45"/>
      <c r="Q28" s="43"/>
      <c r="R28" s="43"/>
      <c r="S28" s="43"/>
      <c r="T28" s="43"/>
      <c r="U28" s="43"/>
      <c r="V28" s="43"/>
      <c r="W28" s="102"/>
      <c r="X28" s="98" t="s">
        <v>231</v>
      </c>
      <c r="Y28" s="98" t="s">
        <v>223</v>
      </c>
      <c r="Z28" s="99">
        <v>0.15</v>
      </c>
      <c r="AA28" s="98" t="s">
        <v>232</v>
      </c>
      <c r="AB28" s="100">
        <v>44713</v>
      </c>
      <c r="AC28" s="100">
        <v>44926</v>
      </c>
      <c r="AD28" s="98" t="s">
        <v>225</v>
      </c>
      <c r="AE28" s="101" t="s">
        <v>233</v>
      </c>
      <c r="AF28" s="38" t="s">
        <v>487</v>
      </c>
      <c r="AG28" s="38"/>
      <c r="AH28" s="179"/>
      <c r="AI28" s="38"/>
      <c r="AJ28" s="38"/>
      <c r="AK28" s="38"/>
      <c r="AL28" s="38"/>
      <c r="AM28" s="38"/>
      <c r="AN28" s="38"/>
      <c r="AO28" s="38"/>
      <c r="AP28" s="38"/>
      <c r="AQ28" s="38"/>
      <c r="AR28" s="38"/>
      <c r="AS28" s="38"/>
      <c r="AT28" s="21"/>
      <c r="AU28" s="38"/>
      <c r="AV28" s="38"/>
      <c r="AW28" s="38" t="s">
        <v>487</v>
      </c>
      <c r="AX28" s="21"/>
      <c r="AY28" s="38"/>
      <c r="AZ28" s="38" t="s">
        <v>487</v>
      </c>
      <c r="BA28" s="169"/>
      <c r="BB28" s="169"/>
      <c r="BC28" s="169"/>
      <c r="BD28" s="169"/>
      <c r="BE28" s="169"/>
      <c r="BF28" s="169"/>
      <c r="BG28" s="169"/>
      <c r="BH28" s="38" t="s">
        <v>487</v>
      </c>
      <c r="BI28" s="169"/>
      <c r="BJ28" s="169"/>
      <c r="BK28" s="169"/>
      <c r="BL28" s="38" t="s">
        <v>487</v>
      </c>
      <c r="BM28" s="169"/>
      <c r="BN28" s="169"/>
      <c r="BO28" s="169"/>
      <c r="BP28" s="169"/>
      <c r="BQ28" s="169"/>
      <c r="BR28" s="169"/>
      <c r="BS28" s="169"/>
      <c r="BT28" s="169"/>
      <c r="BU28" s="169"/>
      <c r="BV28" s="25"/>
    </row>
    <row r="29" spans="1:74" s="26" customFormat="1" ht="99.95" customHeight="1" x14ac:dyDescent="0.25">
      <c r="A29" s="41"/>
      <c r="B29" s="42"/>
      <c r="C29" s="43"/>
      <c r="D29" s="43"/>
      <c r="E29" s="44"/>
      <c r="F29" s="45"/>
      <c r="G29" s="46"/>
      <c r="H29" s="46"/>
      <c r="I29" s="46"/>
      <c r="J29" s="46"/>
      <c r="K29" s="46"/>
      <c r="L29" s="46"/>
      <c r="M29" s="46"/>
      <c r="N29" s="46"/>
      <c r="O29" s="46"/>
      <c r="P29" s="45"/>
      <c r="Q29" s="43"/>
      <c r="R29" s="43"/>
      <c r="S29" s="43"/>
      <c r="T29" s="43"/>
      <c r="U29" s="43"/>
      <c r="V29" s="43"/>
      <c r="W29" s="102"/>
      <c r="X29" s="98" t="s">
        <v>234</v>
      </c>
      <c r="Y29" s="103">
        <v>82818044550</v>
      </c>
      <c r="Z29" s="99">
        <v>0.4</v>
      </c>
      <c r="AA29" s="98" t="s">
        <v>235</v>
      </c>
      <c r="AB29" s="100">
        <v>44562</v>
      </c>
      <c r="AC29" s="100">
        <v>44926</v>
      </c>
      <c r="AD29" s="98" t="s">
        <v>225</v>
      </c>
      <c r="AE29" s="101" t="s">
        <v>236</v>
      </c>
      <c r="AF29" s="38" t="s">
        <v>487</v>
      </c>
      <c r="AG29" s="38" t="s">
        <v>487</v>
      </c>
      <c r="AH29" s="179" t="s">
        <v>487</v>
      </c>
      <c r="AI29" s="38"/>
      <c r="AJ29" s="38"/>
      <c r="AK29" s="38" t="s">
        <v>487</v>
      </c>
      <c r="AL29" s="38"/>
      <c r="AM29" s="38"/>
      <c r="AN29" s="38"/>
      <c r="AO29" s="38"/>
      <c r="AP29" s="38"/>
      <c r="AQ29" s="38"/>
      <c r="AR29" s="38"/>
      <c r="AS29" s="38"/>
      <c r="AT29" s="21"/>
      <c r="AU29" s="38"/>
      <c r="AV29" s="38" t="s">
        <v>487</v>
      </c>
      <c r="AW29" s="38" t="s">
        <v>487</v>
      </c>
      <c r="AX29" s="21"/>
      <c r="AY29" s="38"/>
      <c r="AZ29" s="38" t="s">
        <v>487</v>
      </c>
      <c r="BA29" s="169"/>
      <c r="BB29" s="38" t="s">
        <v>487</v>
      </c>
      <c r="BC29" s="169"/>
      <c r="BD29" s="169"/>
      <c r="BE29" s="169"/>
      <c r="BF29" s="38"/>
      <c r="BG29" s="38"/>
      <c r="BH29" s="38" t="s">
        <v>487</v>
      </c>
      <c r="BI29" s="38"/>
      <c r="BJ29" s="38"/>
      <c r="BK29" s="38"/>
      <c r="BL29" s="38" t="s">
        <v>487</v>
      </c>
      <c r="BM29" s="38"/>
      <c r="BN29" s="169"/>
      <c r="BO29" s="169"/>
      <c r="BP29" s="169"/>
      <c r="BQ29" s="169"/>
      <c r="BR29" s="169"/>
      <c r="BS29" s="169"/>
      <c r="BT29" s="169"/>
      <c r="BU29" s="169"/>
      <c r="BV29" s="25"/>
    </row>
    <row r="30" spans="1:74" s="26" customFormat="1" ht="99.95" customHeight="1" x14ac:dyDescent="0.25">
      <c r="A30" s="41"/>
      <c r="B30" s="42"/>
      <c r="C30" s="49"/>
      <c r="D30" s="49"/>
      <c r="E30" s="50"/>
      <c r="F30" s="45"/>
      <c r="G30" s="46"/>
      <c r="H30" s="46"/>
      <c r="I30" s="51"/>
      <c r="J30" s="51"/>
      <c r="K30" s="51"/>
      <c r="L30" s="51"/>
      <c r="M30" s="51"/>
      <c r="N30" s="51"/>
      <c r="O30" s="51"/>
      <c r="P30" s="61"/>
      <c r="Q30" s="49"/>
      <c r="R30" s="49"/>
      <c r="S30" s="49"/>
      <c r="T30" s="49"/>
      <c r="U30" s="49"/>
      <c r="V30" s="49"/>
      <c r="W30" s="104"/>
      <c r="X30" s="98" t="s">
        <v>237</v>
      </c>
      <c r="Y30" s="98" t="s">
        <v>223</v>
      </c>
      <c r="Z30" s="99">
        <v>0.2</v>
      </c>
      <c r="AA30" s="98" t="s">
        <v>238</v>
      </c>
      <c r="AB30" s="100">
        <v>44713</v>
      </c>
      <c r="AC30" s="100">
        <v>44926</v>
      </c>
      <c r="AD30" s="98" t="s">
        <v>225</v>
      </c>
      <c r="AE30" s="98" t="s">
        <v>239</v>
      </c>
      <c r="AF30" s="38"/>
      <c r="AG30" s="38" t="s">
        <v>487</v>
      </c>
      <c r="AH30" s="179"/>
      <c r="AI30" s="38"/>
      <c r="AJ30" s="38" t="s">
        <v>487</v>
      </c>
      <c r="AK30" s="38" t="s">
        <v>487</v>
      </c>
      <c r="AL30" s="38"/>
      <c r="AM30" s="38"/>
      <c r="AN30" s="38"/>
      <c r="AO30" s="38"/>
      <c r="AP30" s="38"/>
      <c r="AQ30" s="38"/>
      <c r="AR30" s="38"/>
      <c r="AS30" s="38"/>
      <c r="AT30" s="21"/>
      <c r="AU30" s="38" t="s">
        <v>487</v>
      </c>
      <c r="AV30" s="38"/>
      <c r="AW30" s="38" t="s">
        <v>487</v>
      </c>
      <c r="AX30" s="21"/>
      <c r="AY30" s="38"/>
      <c r="AZ30" s="38"/>
      <c r="BA30" s="169"/>
      <c r="BB30" s="169"/>
      <c r="BC30" s="169"/>
      <c r="BD30" s="169"/>
      <c r="BE30" s="169"/>
      <c r="BF30" s="38" t="s">
        <v>487</v>
      </c>
      <c r="BG30" s="169"/>
      <c r="BH30" s="38" t="s">
        <v>487</v>
      </c>
      <c r="BI30" s="169"/>
      <c r="BJ30" s="169"/>
      <c r="BK30" s="169"/>
      <c r="BL30" s="38"/>
      <c r="BM30" s="169"/>
      <c r="BN30" s="169"/>
      <c r="BO30" s="169"/>
      <c r="BP30" s="169"/>
      <c r="BQ30" s="169"/>
      <c r="BR30" s="169"/>
      <c r="BS30" s="169"/>
      <c r="BT30" s="169"/>
      <c r="BU30" s="169"/>
      <c r="BV30" s="25"/>
    </row>
    <row r="31" spans="1:74" s="26" customFormat="1" ht="99.95" customHeight="1" x14ac:dyDescent="0.25">
      <c r="A31" s="41"/>
      <c r="B31" s="42"/>
      <c r="C31" s="33">
        <v>2.69E-2</v>
      </c>
      <c r="D31" s="33">
        <v>8.9700000000000002E-2</v>
      </c>
      <c r="E31" s="34" t="s">
        <v>240</v>
      </c>
      <c r="F31" s="45"/>
      <c r="G31" s="46"/>
      <c r="H31" s="46"/>
      <c r="I31" s="36" t="s">
        <v>241</v>
      </c>
      <c r="J31" s="36" t="s">
        <v>217</v>
      </c>
      <c r="K31" s="36" t="s">
        <v>242</v>
      </c>
      <c r="L31" s="36" t="s">
        <v>243</v>
      </c>
      <c r="M31" s="38" t="s">
        <v>244</v>
      </c>
      <c r="N31" s="38" t="s">
        <v>245</v>
      </c>
      <c r="O31" s="38" t="s">
        <v>144</v>
      </c>
      <c r="P31" s="58">
        <v>0.75</v>
      </c>
      <c r="Q31" s="58">
        <v>1</v>
      </c>
      <c r="R31" s="58">
        <v>0.2</v>
      </c>
      <c r="S31" s="58">
        <v>0.5</v>
      </c>
      <c r="T31" s="58">
        <v>0.7</v>
      </c>
      <c r="U31" s="58">
        <v>1</v>
      </c>
      <c r="V31" s="105">
        <v>12</v>
      </c>
      <c r="W31" s="36"/>
      <c r="X31" s="98" t="s">
        <v>246</v>
      </c>
      <c r="Y31" s="98" t="s">
        <v>223</v>
      </c>
      <c r="Z31" s="99">
        <v>0.3</v>
      </c>
      <c r="AA31" s="98" t="s">
        <v>247</v>
      </c>
      <c r="AB31" s="100">
        <v>44562</v>
      </c>
      <c r="AC31" s="100">
        <v>44926</v>
      </c>
      <c r="AD31" s="98" t="s">
        <v>225</v>
      </c>
      <c r="AE31" s="98" t="s">
        <v>248</v>
      </c>
      <c r="AF31" s="38"/>
      <c r="AG31" s="38"/>
      <c r="AH31" s="179"/>
      <c r="AI31" s="38"/>
      <c r="AJ31" s="38"/>
      <c r="AK31" s="38"/>
      <c r="AL31" s="179" t="s">
        <v>487</v>
      </c>
      <c r="AM31" s="38"/>
      <c r="AN31" s="38"/>
      <c r="AO31" s="38"/>
      <c r="AP31" s="38"/>
      <c r="AQ31" s="179" t="s">
        <v>487</v>
      </c>
      <c r="AR31" s="38"/>
      <c r="AS31" s="38"/>
      <c r="AT31" s="21"/>
      <c r="AU31" s="38"/>
      <c r="AV31" s="38"/>
      <c r="AW31" s="179" t="s">
        <v>487</v>
      </c>
      <c r="AX31" s="21"/>
      <c r="AY31" s="38"/>
      <c r="AZ31" s="38"/>
      <c r="BA31" s="38"/>
      <c r="BB31" s="38"/>
      <c r="BC31" s="179" t="s">
        <v>487</v>
      </c>
      <c r="BD31" s="38"/>
      <c r="BE31" s="38"/>
      <c r="BF31" s="38"/>
      <c r="BG31" s="179" t="s">
        <v>487</v>
      </c>
      <c r="BH31" s="179" t="s">
        <v>487</v>
      </c>
      <c r="BI31" s="38"/>
      <c r="BJ31" s="38"/>
      <c r="BK31" s="38"/>
      <c r="BL31" s="38"/>
      <c r="BM31" s="38"/>
      <c r="BN31" s="38"/>
      <c r="BO31" s="179" t="s">
        <v>487</v>
      </c>
      <c r="BP31" s="38"/>
      <c r="BQ31" s="38"/>
      <c r="BR31" s="38"/>
      <c r="BS31" s="38"/>
      <c r="BT31" s="38"/>
      <c r="BU31" s="38"/>
      <c r="BV31" s="25"/>
    </row>
    <row r="32" spans="1:74" s="26" customFormat="1" ht="99.95" customHeight="1" x14ac:dyDescent="0.25">
      <c r="A32" s="41"/>
      <c r="B32" s="42"/>
      <c r="C32" s="43"/>
      <c r="D32" s="43"/>
      <c r="E32" s="44"/>
      <c r="F32" s="45"/>
      <c r="G32" s="46"/>
      <c r="H32" s="46"/>
      <c r="I32" s="46"/>
      <c r="J32" s="46"/>
      <c r="K32" s="46"/>
      <c r="L32" s="46"/>
      <c r="M32" s="36" t="s">
        <v>249</v>
      </c>
      <c r="N32" s="36" t="s">
        <v>250</v>
      </c>
      <c r="O32" s="36" t="s">
        <v>144</v>
      </c>
      <c r="P32" s="35">
        <v>0.75</v>
      </c>
      <c r="Q32" s="35">
        <v>1</v>
      </c>
      <c r="R32" s="35">
        <v>0.2</v>
      </c>
      <c r="S32" s="35">
        <v>0.5</v>
      </c>
      <c r="T32" s="35">
        <v>0.7</v>
      </c>
      <c r="U32" s="35">
        <v>1</v>
      </c>
      <c r="V32" s="106">
        <v>8</v>
      </c>
      <c r="W32" s="46"/>
      <c r="X32" s="38" t="s">
        <v>251</v>
      </c>
      <c r="Y32" s="38" t="s">
        <v>223</v>
      </c>
      <c r="Z32" s="67">
        <v>0.1</v>
      </c>
      <c r="AA32" s="38" t="s">
        <v>252</v>
      </c>
      <c r="AB32" s="40">
        <v>44562</v>
      </c>
      <c r="AC32" s="40">
        <v>44926</v>
      </c>
      <c r="AD32" s="38" t="s">
        <v>225</v>
      </c>
      <c r="AE32" s="38" t="s">
        <v>229</v>
      </c>
      <c r="AF32" s="38"/>
      <c r="AG32" s="38"/>
      <c r="AH32" s="179"/>
      <c r="AI32" s="38"/>
      <c r="AJ32" s="38"/>
      <c r="AK32" s="38"/>
      <c r="AL32" s="38"/>
      <c r="AM32" s="38"/>
      <c r="AN32" s="38"/>
      <c r="AO32" s="38"/>
      <c r="AP32" s="38"/>
      <c r="AQ32" s="179" t="s">
        <v>487</v>
      </c>
      <c r="AR32" s="38"/>
      <c r="AS32" s="38"/>
      <c r="AT32" s="21"/>
      <c r="AU32" s="38"/>
      <c r="AV32" s="38"/>
      <c r="AW32" s="179" t="s">
        <v>487</v>
      </c>
      <c r="AX32" s="21"/>
      <c r="AY32" s="38"/>
      <c r="AZ32" s="38"/>
      <c r="BA32" s="38"/>
      <c r="BB32" s="38"/>
      <c r="BC32" s="179" t="s">
        <v>487</v>
      </c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25"/>
    </row>
    <row r="33" spans="1:74" s="26" customFormat="1" ht="99.95" customHeight="1" thickBot="1" x14ac:dyDescent="0.3">
      <c r="A33" s="107"/>
      <c r="B33" s="108"/>
      <c r="C33" s="49"/>
      <c r="D33" s="49"/>
      <c r="E33" s="50"/>
      <c r="F33" s="109"/>
      <c r="G33" s="110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111"/>
      <c r="W33" s="51"/>
      <c r="X33" s="98" t="s">
        <v>253</v>
      </c>
      <c r="Y33" s="98" t="s">
        <v>223</v>
      </c>
      <c r="Z33" s="99">
        <v>0.6</v>
      </c>
      <c r="AA33" s="98" t="s">
        <v>254</v>
      </c>
      <c r="AB33" s="100">
        <v>44562</v>
      </c>
      <c r="AC33" s="100">
        <v>44926</v>
      </c>
      <c r="AD33" s="98" t="s">
        <v>225</v>
      </c>
      <c r="AE33" s="101" t="s">
        <v>255</v>
      </c>
      <c r="AF33" s="38"/>
      <c r="AG33" s="38" t="s">
        <v>487</v>
      </c>
      <c r="AH33" s="179"/>
      <c r="AI33" s="38"/>
      <c r="AJ33" s="38"/>
      <c r="AK33" s="38" t="s">
        <v>487</v>
      </c>
      <c r="AL33" s="38"/>
      <c r="AM33" s="38"/>
      <c r="AN33" s="38"/>
      <c r="AO33" s="38"/>
      <c r="AP33" s="38"/>
      <c r="AQ33" s="179" t="s">
        <v>487</v>
      </c>
      <c r="AR33" s="38"/>
      <c r="AS33" s="38"/>
      <c r="AT33" s="21"/>
      <c r="AU33" s="38"/>
      <c r="AV33" s="38"/>
      <c r="AW33" s="179" t="s">
        <v>487</v>
      </c>
      <c r="AX33" s="21"/>
      <c r="AY33" s="38"/>
      <c r="AZ33" s="38"/>
      <c r="BA33" s="38"/>
      <c r="BB33" s="38"/>
      <c r="BC33" s="179" t="s">
        <v>487</v>
      </c>
      <c r="BD33" s="38"/>
      <c r="BE33" s="38"/>
      <c r="BF33" s="38"/>
      <c r="BG33" s="38"/>
      <c r="BH33" s="179" t="s">
        <v>487</v>
      </c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25"/>
    </row>
    <row r="34" spans="1:74" s="26" customFormat="1" ht="99.95" customHeight="1" thickTop="1" x14ac:dyDescent="0.25">
      <c r="A34" s="112" t="s">
        <v>256</v>
      </c>
      <c r="B34" s="113">
        <v>0.3</v>
      </c>
      <c r="C34" s="114">
        <v>0.06</v>
      </c>
      <c r="D34" s="114">
        <v>0.2</v>
      </c>
      <c r="E34" s="115" t="s">
        <v>257</v>
      </c>
      <c r="F34" s="116">
        <v>1</v>
      </c>
      <c r="G34" s="116">
        <v>0.25</v>
      </c>
      <c r="H34" s="46" t="s">
        <v>258</v>
      </c>
      <c r="I34" s="51" t="s">
        <v>259</v>
      </c>
      <c r="J34" s="51" t="s">
        <v>118</v>
      </c>
      <c r="K34" s="51" t="s">
        <v>260</v>
      </c>
      <c r="L34" s="51" t="s">
        <v>261</v>
      </c>
      <c r="M34" s="51" t="s">
        <v>262</v>
      </c>
      <c r="N34" s="51" t="s">
        <v>263</v>
      </c>
      <c r="O34" s="51" t="s">
        <v>157</v>
      </c>
      <c r="P34" s="51">
        <v>6</v>
      </c>
      <c r="Q34" s="51">
        <v>3</v>
      </c>
      <c r="R34" s="51">
        <v>0</v>
      </c>
      <c r="S34" s="51">
        <v>0</v>
      </c>
      <c r="T34" s="51">
        <v>1</v>
      </c>
      <c r="U34" s="51">
        <v>1</v>
      </c>
      <c r="V34" s="51">
        <v>2</v>
      </c>
      <c r="W34" s="117">
        <v>0</v>
      </c>
      <c r="X34" s="118" t="s">
        <v>264</v>
      </c>
      <c r="Y34" s="119">
        <v>0</v>
      </c>
      <c r="Z34" s="120">
        <v>0.5</v>
      </c>
      <c r="AA34" s="118" t="s">
        <v>265</v>
      </c>
      <c r="AB34" s="121">
        <v>44713</v>
      </c>
      <c r="AC34" s="121">
        <v>44925</v>
      </c>
      <c r="AD34" s="118" t="s">
        <v>160</v>
      </c>
      <c r="AE34" s="118" t="s">
        <v>127</v>
      </c>
      <c r="AF34" s="118" t="s">
        <v>487</v>
      </c>
      <c r="AG34" s="118"/>
      <c r="AH34" s="179"/>
      <c r="AI34" s="118"/>
      <c r="AJ34" s="118" t="s">
        <v>487</v>
      </c>
      <c r="AK34" s="118"/>
      <c r="AL34" s="118"/>
      <c r="AM34" s="118"/>
      <c r="AN34" s="118"/>
      <c r="AO34" s="118"/>
      <c r="AP34" s="118"/>
      <c r="AQ34" s="118"/>
      <c r="AR34" s="118"/>
      <c r="AS34" s="118"/>
      <c r="AT34" s="21"/>
      <c r="AU34" s="118"/>
      <c r="AV34" s="118" t="s">
        <v>487</v>
      </c>
      <c r="AW34" s="118"/>
      <c r="AX34" s="178" t="s">
        <v>487</v>
      </c>
      <c r="AY34" s="118" t="s">
        <v>487</v>
      </c>
      <c r="AZ34" s="118" t="s">
        <v>487</v>
      </c>
      <c r="BA34" s="172"/>
      <c r="BB34" s="172" t="s">
        <v>487</v>
      </c>
      <c r="BC34" s="172" t="s">
        <v>487</v>
      </c>
      <c r="BD34" s="173" t="s">
        <v>487</v>
      </c>
      <c r="BE34" s="173"/>
      <c r="BF34" s="173"/>
      <c r="BG34" s="172"/>
      <c r="BH34" s="172" t="s">
        <v>487</v>
      </c>
      <c r="BI34" s="172"/>
      <c r="BJ34" s="172"/>
      <c r="BK34" s="172"/>
      <c r="BL34" s="172"/>
      <c r="BM34" s="173"/>
      <c r="BN34" s="173"/>
      <c r="BO34" s="173"/>
      <c r="BP34" s="173"/>
      <c r="BQ34" s="173"/>
      <c r="BR34" s="173"/>
      <c r="BS34" s="173"/>
      <c r="BT34" s="173"/>
      <c r="BU34" s="172"/>
      <c r="BV34" s="25"/>
    </row>
    <row r="35" spans="1:74" s="26" customFormat="1" ht="99.95" customHeight="1" x14ac:dyDescent="0.25">
      <c r="A35" s="112"/>
      <c r="B35" s="113"/>
      <c r="C35" s="122"/>
      <c r="D35" s="122"/>
      <c r="E35" s="122"/>
      <c r="F35" s="45"/>
      <c r="G35" s="46"/>
      <c r="H35" s="51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4"/>
      <c r="X35" s="38" t="s">
        <v>266</v>
      </c>
      <c r="Y35" s="39">
        <v>0</v>
      </c>
      <c r="Z35" s="58">
        <v>0.5</v>
      </c>
      <c r="AA35" s="38" t="s">
        <v>267</v>
      </c>
      <c r="AB35" s="40">
        <v>44713</v>
      </c>
      <c r="AC35" s="40">
        <v>44925</v>
      </c>
      <c r="AD35" s="38" t="s">
        <v>268</v>
      </c>
      <c r="AE35" s="38" t="s">
        <v>127</v>
      </c>
      <c r="AF35" s="38" t="s">
        <v>487</v>
      </c>
      <c r="AG35" s="38"/>
      <c r="AH35" s="179"/>
      <c r="AI35" s="38"/>
      <c r="AJ35" s="38" t="s">
        <v>487</v>
      </c>
      <c r="AK35" s="38"/>
      <c r="AL35" s="38"/>
      <c r="AM35" s="38"/>
      <c r="AN35" s="38"/>
      <c r="AO35" s="38"/>
      <c r="AP35" s="38"/>
      <c r="AQ35" s="38" t="s">
        <v>487</v>
      </c>
      <c r="AR35" s="38"/>
      <c r="AS35" s="38"/>
      <c r="AT35" s="21"/>
      <c r="AU35" s="38"/>
      <c r="AV35" s="38" t="s">
        <v>487</v>
      </c>
      <c r="AW35" s="38"/>
      <c r="AX35" s="178" t="s">
        <v>487</v>
      </c>
      <c r="AY35" s="38" t="s">
        <v>487</v>
      </c>
      <c r="AZ35" s="38" t="s">
        <v>487</v>
      </c>
      <c r="BA35" s="168"/>
      <c r="BB35" s="168" t="s">
        <v>487</v>
      </c>
      <c r="BC35" s="168" t="s">
        <v>487</v>
      </c>
      <c r="BD35" s="169"/>
      <c r="BE35" s="169"/>
      <c r="BF35" s="169"/>
      <c r="BG35" s="168"/>
      <c r="BH35" s="168"/>
      <c r="BI35" s="168"/>
      <c r="BJ35" s="168"/>
      <c r="BK35" s="168"/>
      <c r="BL35" s="168"/>
      <c r="BM35" s="169"/>
      <c r="BN35" s="169"/>
      <c r="BO35" s="169"/>
      <c r="BP35" s="169"/>
      <c r="BQ35" s="169"/>
      <c r="BR35" s="169"/>
      <c r="BS35" s="169"/>
      <c r="BT35" s="169"/>
      <c r="BU35" s="168"/>
      <c r="BV35" s="25"/>
    </row>
    <row r="36" spans="1:74" s="26" customFormat="1" ht="99.95" customHeight="1" x14ac:dyDescent="0.25">
      <c r="A36" s="112"/>
      <c r="B36" s="113"/>
      <c r="C36" s="114">
        <v>0.06</v>
      </c>
      <c r="D36" s="114">
        <v>0.2</v>
      </c>
      <c r="E36" s="115" t="s">
        <v>269</v>
      </c>
      <c r="F36" s="45"/>
      <c r="G36" s="46"/>
      <c r="H36" s="125" t="s">
        <v>270</v>
      </c>
      <c r="I36" s="126" t="s">
        <v>271</v>
      </c>
      <c r="J36" s="127" t="s">
        <v>272</v>
      </c>
      <c r="K36" s="127" t="s">
        <v>273</v>
      </c>
      <c r="L36" s="128" t="s">
        <v>274</v>
      </c>
      <c r="M36" s="36" t="s">
        <v>275</v>
      </c>
      <c r="N36" s="126" t="s">
        <v>276</v>
      </c>
      <c r="O36" s="127" t="s">
        <v>157</v>
      </c>
      <c r="P36" s="129">
        <v>2</v>
      </c>
      <c r="Q36" s="129">
        <v>5</v>
      </c>
      <c r="R36" s="129">
        <v>0</v>
      </c>
      <c r="S36" s="129">
        <v>3</v>
      </c>
      <c r="T36" s="129">
        <v>0</v>
      </c>
      <c r="U36" s="129">
        <v>2</v>
      </c>
      <c r="V36" s="129">
        <v>5</v>
      </c>
      <c r="W36" s="97">
        <v>126500000</v>
      </c>
      <c r="X36" s="38" t="s">
        <v>277</v>
      </c>
      <c r="Y36" s="130"/>
      <c r="Z36" s="131">
        <v>0.5</v>
      </c>
      <c r="AA36" s="132" t="s">
        <v>278</v>
      </c>
      <c r="AB36" s="40">
        <v>44652</v>
      </c>
      <c r="AC36" s="40">
        <v>44926</v>
      </c>
      <c r="AD36" s="123" t="s">
        <v>279</v>
      </c>
      <c r="AE36" s="36" t="s">
        <v>280</v>
      </c>
      <c r="AF36" s="38" t="s">
        <v>487</v>
      </c>
      <c r="AG36" s="38"/>
      <c r="AH36" s="179"/>
      <c r="AI36" s="38"/>
      <c r="AJ36" s="38"/>
      <c r="AK36" s="38"/>
      <c r="AL36" s="38"/>
      <c r="AM36" s="38"/>
      <c r="AN36" s="38"/>
      <c r="AO36" s="38"/>
      <c r="AP36" s="38"/>
      <c r="AQ36" s="38"/>
      <c r="AR36" s="38"/>
      <c r="AS36" s="38"/>
      <c r="AT36" s="21"/>
      <c r="AU36" s="38"/>
      <c r="AV36" s="38"/>
      <c r="AW36" s="38"/>
      <c r="AX36" s="21"/>
      <c r="AY36" s="179" t="s">
        <v>487</v>
      </c>
      <c r="AZ36" s="38"/>
      <c r="BA36" s="38"/>
      <c r="BB36" s="38"/>
      <c r="BC36" s="38"/>
      <c r="BD36" s="38"/>
      <c r="BE36" s="38"/>
      <c r="BF36" s="38"/>
      <c r="BG36" s="38"/>
      <c r="BH36" s="38" t="s">
        <v>487</v>
      </c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25"/>
    </row>
    <row r="37" spans="1:74" s="26" customFormat="1" ht="99.95" customHeight="1" x14ac:dyDescent="0.25">
      <c r="A37" s="112"/>
      <c r="B37" s="113"/>
      <c r="C37" s="122"/>
      <c r="D37" s="122"/>
      <c r="E37" s="122"/>
      <c r="F37" s="45"/>
      <c r="G37" s="46"/>
      <c r="H37" s="133"/>
      <c r="I37" s="134"/>
      <c r="J37" s="135"/>
      <c r="K37" s="135"/>
      <c r="L37" s="136"/>
      <c r="M37" s="46"/>
      <c r="N37" s="134"/>
      <c r="O37" s="135"/>
      <c r="P37" s="46"/>
      <c r="Q37" s="46"/>
      <c r="R37" s="46"/>
      <c r="S37" s="46"/>
      <c r="T37" s="46"/>
      <c r="U37" s="46"/>
      <c r="V37" s="46"/>
      <c r="W37" s="51"/>
      <c r="X37" s="38" t="s">
        <v>281</v>
      </c>
      <c r="Y37" s="137"/>
      <c r="Z37" s="138">
        <v>0.5</v>
      </c>
      <c r="AA37" s="139"/>
      <c r="AB37" s="40">
        <v>44743</v>
      </c>
      <c r="AC37" s="40">
        <v>44926</v>
      </c>
      <c r="AD37" s="123"/>
      <c r="AE37" s="51"/>
      <c r="AF37" s="38" t="s">
        <v>487</v>
      </c>
      <c r="AG37" s="38"/>
      <c r="AH37" s="179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21"/>
      <c r="AU37" s="38"/>
      <c r="AV37" s="38"/>
      <c r="AW37" s="38"/>
      <c r="AX37" s="179" t="s">
        <v>487</v>
      </c>
      <c r="AY37" s="179" t="s">
        <v>487</v>
      </c>
      <c r="AZ37" s="38"/>
      <c r="BA37" s="38"/>
      <c r="BB37" s="38"/>
      <c r="BC37" s="38"/>
      <c r="BD37" s="38"/>
      <c r="BE37" s="38"/>
      <c r="BF37" s="38"/>
      <c r="BG37" s="38"/>
      <c r="BH37" s="38" t="s">
        <v>487</v>
      </c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25"/>
    </row>
    <row r="38" spans="1:74" s="26" customFormat="1" ht="99.95" customHeight="1" x14ac:dyDescent="0.25">
      <c r="A38" s="112"/>
      <c r="B38" s="113"/>
      <c r="C38" s="114">
        <v>0.06</v>
      </c>
      <c r="D38" s="114">
        <v>0.2</v>
      </c>
      <c r="E38" s="115" t="s">
        <v>282</v>
      </c>
      <c r="F38" s="45"/>
      <c r="G38" s="46"/>
      <c r="H38" s="133"/>
      <c r="I38" s="36" t="s">
        <v>283</v>
      </c>
      <c r="J38" s="127" t="s">
        <v>165</v>
      </c>
      <c r="K38" s="127" t="s">
        <v>284</v>
      </c>
      <c r="L38" s="127" t="s">
        <v>182</v>
      </c>
      <c r="M38" s="123" t="s">
        <v>285</v>
      </c>
      <c r="N38" s="123" t="s">
        <v>286</v>
      </c>
      <c r="O38" s="140" t="s">
        <v>157</v>
      </c>
      <c r="P38" s="140">
        <v>7</v>
      </c>
      <c r="Q38" s="140">
        <v>6</v>
      </c>
      <c r="R38" s="140">
        <v>0</v>
      </c>
      <c r="S38" s="140">
        <v>3</v>
      </c>
      <c r="T38" s="140">
        <v>5</v>
      </c>
      <c r="U38" s="140">
        <v>6</v>
      </c>
      <c r="V38" s="140">
        <v>6</v>
      </c>
      <c r="W38" s="141">
        <f>66000000+75500000+150000000</f>
        <v>291500000</v>
      </c>
      <c r="X38" s="38" t="s">
        <v>287</v>
      </c>
      <c r="Y38" s="142">
        <v>291500000</v>
      </c>
      <c r="Z38" s="91">
        <v>0.5</v>
      </c>
      <c r="AA38" s="92" t="s">
        <v>288</v>
      </c>
      <c r="AB38" s="143">
        <v>44652</v>
      </c>
      <c r="AC38" s="143">
        <v>44926</v>
      </c>
      <c r="AD38" s="92" t="s">
        <v>186</v>
      </c>
      <c r="AE38" s="92" t="s">
        <v>289</v>
      </c>
      <c r="AF38" s="38" t="s">
        <v>487</v>
      </c>
      <c r="AG38" s="38" t="s">
        <v>487</v>
      </c>
      <c r="AH38" s="179" t="s">
        <v>487</v>
      </c>
      <c r="AI38" s="38" t="s">
        <v>487</v>
      </c>
      <c r="AJ38" s="38"/>
      <c r="AK38" s="38"/>
      <c r="AL38" s="38"/>
      <c r="AM38" s="38"/>
      <c r="AN38" s="38"/>
      <c r="AO38" s="38"/>
      <c r="AP38" s="38"/>
      <c r="AQ38" s="38" t="s">
        <v>487</v>
      </c>
      <c r="AR38" s="38"/>
      <c r="AS38" s="38"/>
      <c r="AT38" s="21"/>
      <c r="AU38" s="38" t="s">
        <v>487</v>
      </c>
      <c r="AV38" s="38"/>
      <c r="AW38" s="38"/>
      <c r="AX38" s="21"/>
      <c r="AY38" s="38" t="s">
        <v>487</v>
      </c>
      <c r="AZ38" s="38"/>
      <c r="BA38" s="38" t="s">
        <v>487</v>
      </c>
      <c r="BB38" s="38" t="s">
        <v>487</v>
      </c>
      <c r="BC38" s="38" t="s">
        <v>487</v>
      </c>
      <c r="BD38" s="38"/>
      <c r="BE38" s="38"/>
      <c r="BF38" s="38"/>
      <c r="BG38" s="38" t="s">
        <v>487</v>
      </c>
      <c r="BH38" s="38"/>
      <c r="BI38" s="38"/>
      <c r="BJ38" s="38"/>
      <c r="BK38" s="38"/>
      <c r="BL38" s="38" t="s">
        <v>487</v>
      </c>
      <c r="BM38" s="38"/>
      <c r="BN38" s="38"/>
      <c r="BO38" s="38"/>
      <c r="BP38" s="38"/>
      <c r="BQ38" s="38"/>
      <c r="BR38" s="38"/>
      <c r="BS38" s="38"/>
      <c r="BT38" s="38"/>
      <c r="BU38" s="38" t="s">
        <v>487</v>
      </c>
      <c r="BV38" s="25"/>
    </row>
    <row r="39" spans="1:74" s="26" customFormat="1" ht="99.95" customHeight="1" x14ac:dyDescent="0.25">
      <c r="A39" s="112"/>
      <c r="B39" s="113"/>
      <c r="C39" s="122"/>
      <c r="D39" s="122"/>
      <c r="E39" s="122"/>
      <c r="F39" s="45"/>
      <c r="G39" s="46"/>
      <c r="H39" s="133"/>
      <c r="I39" s="51"/>
      <c r="J39" s="144"/>
      <c r="K39" s="144"/>
      <c r="L39" s="144"/>
      <c r="M39" s="123"/>
      <c r="N39" s="123"/>
      <c r="O39" s="145"/>
      <c r="P39" s="145"/>
      <c r="Q39" s="145"/>
      <c r="R39" s="145"/>
      <c r="S39" s="145"/>
      <c r="T39" s="145"/>
      <c r="U39" s="145"/>
      <c r="V39" s="145"/>
      <c r="W39" s="146"/>
      <c r="X39" s="38" t="s">
        <v>290</v>
      </c>
      <c r="Y39" s="147">
        <v>0</v>
      </c>
      <c r="Z39" s="131">
        <v>0.5</v>
      </c>
      <c r="AA39" s="96" t="s">
        <v>291</v>
      </c>
      <c r="AB39" s="89">
        <v>44576</v>
      </c>
      <c r="AC39" s="89">
        <v>44926</v>
      </c>
      <c r="AD39" s="92" t="s">
        <v>186</v>
      </c>
      <c r="AE39" s="92" t="s">
        <v>289</v>
      </c>
      <c r="AF39" s="38" t="s">
        <v>487</v>
      </c>
      <c r="AG39" s="38" t="s">
        <v>487</v>
      </c>
      <c r="AH39" s="179" t="s">
        <v>487</v>
      </c>
      <c r="AI39" s="38" t="s">
        <v>487</v>
      </c>
      <c r="AJ39" s="38"/>
      <c r="AK39" s="38"/>
      <c r="AL39" s="38"/>
      <c r="AM39" s="38"/>
      <c r="AN39" s="38"/>
      <c r="AO39" s="38"/>
      <c r="AP39" s="38"/>
      <c r="AQ39" s="38" t="s">
        <v>487</v>
      </c>
      <c r="AR39" s="38"/>
      <c r="AS39" s="38"/>
      <c r="AT39" s="21"/>
      <c r="AU39" s="38" t="s">
        <v>487</v>
      </c>
      <c r="AV39" s="38"/>
      <c r="AW39" s="38"/>
      <c r="AX39" s="21"/>
      <c r="AY39" s="38" t="s">
        <v>487</v>
      </c>
      <c r="AZ39" s="38"/>
      <c r="BA39" s="38" t="s">
        <v>487</v>
      </c>
      <c r="BB39" s="38" t="s">
        <v>487</v>
      </c>
      <c r="BC39" s="38" t="s">
        <v>487</v>
      </c>
      <c r="BD39" s="38"/>
      <c r="BE39" s="38"/>
      <c r="BF39" s="38"/>
      <c r="BG39" s="38" t="s">
        <v>487</v>
      </c>
      <c r="BH39" s="38"/>
      <c r="BI39" s="38"/>
      <c r="BJ39" s="38"/>
      <c r="BK39" s="38"/>
      <c r="BL39" s="38" t="s">
        <v>487</v>
      </c>
      <c r="BM39" s="38"/>
      <c r="BN39" s="38"/>
      <c r="BO39" s="38"/>
      <c r="BP39" s="38"/>
      <c r="BQ39" s="38"/>
      <c r="BR39" s="38"/>
      <c r="BS39" s="38"/>
      <c r="BT39" s="38"/>
      <c r="BU39" s="38" t="s">
        <v>487</v>
      </c>
      <c r="BV39" s="25"/>
    </row>
    <row r="40" spans="1:74" s="26" customFormat="1" ht="99.95" customHeight="1" x14ac:dyDescent="0.25">
      <c r="A40" s="112"/>
      <c r="B40" s="113"/>
      <c r="C40" s="148">
        <v>0.06</v>
      </c>
      <c r="D40" s="148">
        <v>0.2</v>
      </c>
      <c r="E40" s="149" t="s">
        <v>292</v>
      </c>
      <c r="F40" s="45"/>
      <c r="G40" s="46"/>
      <c r="H40" s="133"/>
      <c r="I40" s="123" t="s">
        <v>293</v>
      </c>
      <c r="J40" s="123" t="s">
        <v>294</v>
      </c>
      <c r="K40" s="123" t="s">
        <v>295</v>
      </c>
      <c r="L40" s="123" t="s">
        <v>296</v>
      </c>
      <c r="M40" s="123" t="s">
        <v>297</v>
      </c>
      <c r="N40" s="123" t="s">
        <v>298</v>
      </c>
      <c r="O40" s="123" t="s">
        <v>144</v>
      </c>
      <c r="P40" s="123">
        <v>93</v>
      </c>
      <c r="Q40" s="150">
        <v>100</v>
      </c>
      <c r="R40" s="150">
        <v>20</v>
      </c>
      <c r="S40" s="150">
        <v>40</v>
      </c>
      <c r="T40" s="150">
        <v>85</v>
      </c>
      <c r="U40" s="150">
        <v>100</v>
      </c>
      <c r="V40" s="150">
        <v>100</v>
      </c>
      <c r="W40" s="151">
        <v>58080000</v>
      </c>
      <c r="X40" s="38" t="s">
        <v>299</v>
      </c>
      <c r="Y40" s="38"/>
      <c r="Z40" s="58">
        <v>0.05</v>
      </c>
      <c r="AA40" s="38" t="s">
        <v>300</v>
      </c>
      <c r="AB40" s="40">
        <v>44562</v>
      </c>
      <c r="AC40" s="40">
        <v>44620</v>
      </c>
      <c r="AD40" s="38" t="s">
        <v>301</v>
      </c>
      <c r="AE40" s="38" t="s">
        <v>302</v>
      </c>
      <c r="AF40" s="38"/>
      <c r="AG40" s="38"/>
      <c r="AH40" s="179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21"/>
      <c r="AU40" s="38"/>
      <c r="AV40" s="38" t="s">
        <v>487</v>
      </c>
      <c r="AW40" s="38"/>
      <c r="AX40" s="21"/>
      <c r="AY40" s="38"/>
      <c r="AZ40" s="38"/>
      <c r="BA40" s="169"/>
      <c r="BB40" s="169"/>
      <c r="BC40" s="169"/>
      <c r="BD40" s="169"/>
      <c r="BE40" s="169"/>
      <c r="BF40" s="169"/>
      <c r="BG40" s="169"/>
      <c r="BH40" s="169"/>
      <c r="BI40" s="169"/>
      <c r="BJ40" s="38" t="s">
        <v>487</v>
      </c>
      <c r="BK40" s="38" t="s">
        <v>487</v>
      </c>
      <c r="BL40" s="169"/>
      <c r="BM40" s="169"/>
      <c r="BN40" s="169"/>
      <c r="BO40" s="169"/>
      <c r="BP40" s="169"/>
      <c r="BQ40" s="169"/>
      <c r="BR40" s="169"/>
      <c r="BS40" s="169"/>
      <c r="BT40" s="169"/>
      <c r="BU40" s="169"/>
      <c r="BV40" s="25"/>
    </row>
    <row r="41" spans="1:74" s="26" customFormat="1" ht="99.95" customHeight="1" x14ac:dyDescent="0.25">
      <c r="A41" s="112"/>
      <c r="B41" s="113"/>
      <c r="C41" s="152"/>
      <c r="D41" s="152"/>
      <c r="E41" s="152"/>
      <c r="F41" s="45"/>
      <c r="G41" s="46"/>
      <c r="H41" s="133"/>
      <c r="I41" s="123"/>
      <c r="J41" s="123"/>
      <c r="K41" s="123"/>
      <c r="L41" s="123"/>
      <c r="M41" s="123"/>
      <c r="N41" s="123"/>
      <c r="O41" s="123"/>
      <c r="P41" s="123"/>
      <c r="Q41" s="150"/>
      <c r="R41" s="150"/>
      <c r="S41" s="150"/>
      <c r="T41" s="150"/>
      <c r="U41" s="150"/>
      <c r="V41" s="150"/>
      <c r="W41" s="151"/>
      <c r="X41" s="38" t="s">
        <v>303</v>
      </c>
      <c r="Y41" s="38"/>
      <c r="Z41" s="58">
        <v>0.25</v>
      </c>
      <c r="AA41" s="38" t="s">
        <v>304</v>
      </c>
      <c r="AB41" s="40">
        <v>44562</v>
      </c>
      <c r="AC41" s="40">
        <v>44926</v>
      </c>
      <c r="AD41" s="38" t="s">
        <v>305</v>
      </c>
      <c r="AE41" s="38" t="s">
        <v>302</v>
      </c>
      <c r="AF41" s="38"/>
      <c r="AG41" s="38"/>
      <c r="AH41" s="179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21"/>
      <c r="AU41" s="38"/>
      <c r="AV41" s="38" t="s">
        <v>487</v>
      </c>
      <c r="AW41" s="38"/>
      <c r="AX41" s="21"/>
      <c r="AY41" s="38"/>
      <c r="AZ41" s="38"/>
      <c r="BA41" s="169"/>
      <c r="BB41" s="169"/>
      <c r="BC41" s="169"/>
      <c r="BD41" s="169"/>
      <c r="BE41" s="169"/>
      <c r="BF41" s="169"/>
      <c r="BG41" s="169"/>
      <c r="BH41" s="169"/>
      <c r="BI41" s="169"/>
      <c r="BJ41" s="38" t="s">
        <v>487</v>
      </c>
      <c r="BK41" s="38" t="s">
        <v>487</v>
      </c>
      <c r="BL41" s="169"/>
      <c r="BM41" s="169"/>
      <c r="BN41" s="169"/>
      <c r="BO41" s="169"/>
      <c r="BP41" s="169"/>
      <c r="BQ41" s="169"/>
      <c r="BR41" s="169"/>
      <c r="BS41" s="169"/>
      <c r="BT41" s="169"/>
      <c r="BU41" s="169"/>
      <c r="BV41" s="25"/>
    </row>
    <row r="42" spans="1:74" s="26" customFormat="1" ht="99.95" customHeight="1" x14ac:dyDescent="0.25">
      <c r="A42" s="112"/>
      <c r="B42" s="113"/>
      <c r="C42" s="152"/>
      <c r="D42" s="152"/>
      <c r="E42" s="152"/>
      <c r="F42" s="45"/>
      <c r="G42" s="46"/>
      <c r="H42" s="133"/>
      <c r="I42" s="123"/>
      <c r="J42" s="123"/>
      <c r="K42" s="123"/>
      <c r="L42" s="123"/>
      <c r="M42" s="123"/>
      <c r="N42" s="123"/>
      <c r="O42" s="123"/>
      <c r="P42" s="123"/>
      <c r="Q42" s="150"/>
      <c r="R42" s="150"/>
      <c r="S42" s="150"/>
      <c r="T42" s="150"/>
      <c r="U42" s="150"/>
      <c r="V42" s="150"/>
      <c r="W42" s="151"/>
      <c r="X42" s="38" t="s">
        <v>306</v>
      </c>
      <c r="Y42" s="153">
        <v>58080000</v>
      </c>
      <c r="Z42" s="58">
        <v>0.6</v>
      </c>
      <c r="AA42" s="38" t="s">
        <v>307</v>
      </c>
      <c r="AB42" s="40">
        <v>44562</v>
      </c>
      <c r="AC42" s="40">
        <v>44926</v>
      </c>
      <c r="AD42" s="38" t="s">
        <v>305</v>
      </c>
      <c r="AE42" s="38" t="s">
        <v>302</v>
      </c>
      <c r="AF42" s="38"/>
      <c r="AG42" s="38"/>
      <c r="AH42" s="179"/>
      <c r="AI42" s="38"/>
      <c r="AJ42" s="38"/>
      <c r="AK42" s="38"/>
      <c r="AL42" s="38" t="s">
        <v>487</v>
      </c>
      <c r="AM42" s="38"/>
      <c r="AN42" s="38"/>
      <c r="AO42" s="38"/>
      <c r="AP42" s="38"/>
      <c r="AQ42" s="38"/>
      <c r="AR42" s="38"/>
      <c r="AS42" s="38"/>
      <c r="AT42" s="21"/>
      <c r="AU42" s="38"/>
      <c r="AV42" s="38" t="s">
        <v>487</v>
      </c>
      <c r="AW42" s="38"/>
      <c r="AX42" s="21"/>
      <c r="AY42" s="38"/>
      <c r="AZ42" s="38"/>
      <c r="BA42" s="169"/>
      <c r="BB42" s="169"/>
      <c r="BC42" s="169"/>
      <c r="BD42" s="169"/>
      <c r="BE42" s="169"/>
      <c r="BF42" s="169"/>
      <c r="BG42" s="169"/>
      <c r="BH42" s="169"/>
      <c r="BI42" s="169"/>
      <c r="BJ42" s="38" t="s">
        <v>487</v>
      </c>
      <c r="BK42" s="38" t="s">
        <v>487</v>
      </c>
      <c r="BL42" s="169"/>
      <c r="BM42" s="169"/>
      <c r="BN42" s="169"/>
      <c r="BO42" s="169"/>
      <c r="BP42" s="169"/>
      <c r="BQ42" s="169"/>
      <c r="BR42" s="169"/>
      <c r="BS42" s="169"/>
      <c r="BT42" s="169"/>
      <c r="BU42" s="169"/>
      <c r="BV42" s="25"/>
    </row>
    <row r="43" spans="1:74" s="26" customFormat="1" ht="99.95" customHeight="1" x14ac:dyDescent="0.25">
      <c r="A43" s="112"/>
      <c r="B43" s="113"/>
      <c r="C43" s="152"/>
      <c r="D43" s="152"/>
      <c r="E43" s="152"/>
      <c r="F43" s="45"/>
      <c r="G43" s="46"/>
      <c r="H43" s="133"/>
      <c r="I43" s="123"/>
      <c r="J43" s="123"/>
      <c r="K43" s="123"/>
      <c r="L43" s="123"/>
      <c r="M43" s="123"/>
      <c r="N43" s="123"/>
      <c r="O43" s="123"/>
      <c r="P43" s="123"/>
      <c r="Q43" s="150"/>
      <c r="R43" s="150"/>
      <c r="S43" s="150"/>
      <c r="T43" s="150"/>
      <c r="U43" s="150"/>
      <c r="V43" s="150"/>
      <c r="W43" s="151"/>
      <c r="X43" s="38" t="s">
        <v>308</v>
      </c>
      <c r="Y43" s="38"/>
      <c r="Z43" s="58">
        <v>0.1</v>
      </c>
      <c r="AA43" s="38" t="s">
        <v>309</v>
      </c>
      <c r="AB43" s="40">
        <v>44896</v>
      </c>
      <c r="AC43" s="40">
        <v>44926</v>
      </c>
      <c r="AD43" s="38" t="s">
        <v>305</v>
      </c>
      <c r="AE43" s="38" t="s">
        <v>302</v>
      </c>
      <c r="AF43" s="38"/>
      <c r="AG43" s="38"/>
      <c r="AH43" s="179"/>
      <c r="AI43" s="38"/>
      <c r="AJ43" s="38"/>
      <c r="AK43" s="38"/>
      <c r="AL43" s="38" t="s">
        <v>487</v>
      </c>
      <c r="AM43" s="38"/>
      <c r="AN43" s="38"/>
      <c r="AO43" s="38"/>
      <c r="AP43" s="38"/>
      <c r="AQ43" s="38"/>
      <c r="AR43" s="38"/>
      <c r="AS43" s="38"/>
      <c r="AT43" s="21"/>
      <c r="AU43" s="38"/>
      <c r="AV43" s="38" t="s">
        <v>487</v>
      </c>
      <c r="AW43" s="38"/>
      <c r="AX43" s="21"/>
      <c r="AY43" s="38"/>
      <c r="AZ43" s="38"/>
      <c r="BA43" s="169"/>
      <c r="BB43" s="169"/>
      <c r="BC43" s="169"/>
      <c r="BD43" s="169"/>
      <c r="BE43" s="169"/>
      <c r="BF43" s="169"/>
      <c r="BG43" s="169"/>
      <c r="BH43" s="169"/>
      <c r="BI43" s="169"/>
      <c r="BJ43" s="38" t="s">
        <v>487</v>
      </c>
      <c r="BK43" s="38" t="s">
        <v>487</v>
      </c>
      <c r="BL43" s="169"/>
      <c r="BM43" s="169"/>
      <c r="BN43" s="169"/>
      <c r="BO43" s="169"/>
      <c r="BP43" s="169"/>
      <c r="BQ43" s="169"/>
      <c r="BR43" s="169"/>
      <c r="BS43" s="169"/>
      <c r="BT43" s="169"/>
      <c r="BU43" s="169"/>
      <c r="BV43" s="25"/>
    </row>
    <row r="44" spans="1:74" s="26" customFormat="1" ht="99.95" customHeight="1" x14ac:dyDescent="0.25">
      <c r="A44" s="112"/>
      <c r="B44" s="113"/>
      <c r="C44" s="154">
        <v>0.06</v>
      </c>
      <c r="D44" s="154">
        <v>0.2</v>
      </c>
      <c r="E44" s="154" t="s">
        <v>310</v>
      </c>
      <c r="F44" s="45"/>
      <c r="G44" s="46"/>
      <c r="H44" s="133"/>
      <c r="I44" s="123" t="s">
        <v>311</v>
      </c>
      <c r="J44" s="123" t="s">
        <v>312</v>
      </c>
      <c r="K44" s="123" t="s">
        <v>313</v>
      </c>
      <c r="L44" s="123" t="s">
        <v>314</v>
      </c>
      <c r="M44" s="123" t="s">
        <v>315</v>
      </c>
      <c r="N44" s="123" t="s">
        <v>315</v>
      </c>
      <c r="O44" s="123" t="s">
        <v>144</v>
      </c>
      <c r="P44" s="123" t="s">
        <v>316</v>
      </c>
      <c r="Q44" s="155">
        <v>1</v>
      </c>
      <c r="R44" s="155">
        <v>0.15</v>
      </c>
      <c r="S44" s="155">
        <v>0.5</v>
      </c>
      <c r="T44" s="155">
        <v>0.75</v>
      </c>
      <c r="U44" s="155">
        <v>1</v>
      </c>
      <c r="V44" s="155">
        <v>1</v>
      </c>
      <c r="W44" s="156"/>
      <c r="X44" s="165" t="s">
        <v>317</v>
      </c>
      <c r="Y44" s="57"/>
      <c r="Z44" s="58">
        <v>0.05</v>
      </c>
      <c r="AA44" s="38" t="s">
        <v>318</v>
      </c>
      <c r="AB44" s="40">
        <v>44593</v>
      </c>
      <c r="AC44" s="40">
        <v>44651</v>
      </c>
      <c r="AD44" s="38" t="s">
        <v>319</v>
      </c>
      <c r="AE44" s="38" t="s">
        <v>320</v>
      </c>
      <c r="AF44" s="38" t="s">
        <v>487</v>
      </c>
      <c r="AG44" s="38"/>
      <c r="AH44" s="179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21"/>
      <c r="AU44" s="38"/>
      <c r="AV44" s="38"/>
      <c r="AW44" s="38"/>
      <c r="AX44" s="21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25"/>
    </row>
    <row r="45" spans="1:74" s="26" customFormat="1" ht="99.95" customHeight="1" x14ac:dyDescent="0.25">
      <c r="A45" s="112"/>
      <c r="B45" s="113"/>
      <c r="C45" s="154"/>
      <c r="D45" s="123"/>
      <c r="E45" s="154"/>
      <c r="F45" s="45"/>
      <c r="G45" s="46"/>
      <c r="H45" s="133"/>
      <c r="I45" s="123"/>
      <c r="J45" s="123"/>
      <c r="K45" s="123"/>
      <c r="L45" s="123"/>
      <c r="M45" s="123"/>
      <c r="N45" s="123"/>
      <c r="O45" s="123"/>
      <c r="P45" s="123"/>
      <c r="Q45" s="155"/>
      <c r="R45" s="155"/>
      <c r="S45" s="155"/>
      <c r="T45" s="155"/>
      <c r="U45" s="155"/>
      <c r="V45" s="155"/>
      <c r="W45" s="156"/>
      <c r="X45" s="165" t="s">
        <v>321</v>
      </c>
      <c r="Y45" s="57"/>
      <c r="Z45" s="58">
        <v>0.05</v>
      </c>
      <c r="AA45" s="38" t="s">
        <v>322</v>
      </c>
      <c r="AB45" s="40">
        <v>44593</v>
      </c>
      <c r="AC45" s="40">
        <v>44742</v>
      </c>
      <c r="AD45" s="38" t="s">
        <v>323</v>
      </c>
      <c r="AE45" s="38" t="s">
        <v>320</v>
      </c>
      <c r="AF45" s="38"/>
      <c r="AG45" s="38"/>
      <c r="AH45" s="179"/>
      <c r="AI45" s="38"/>
      <c r="AJ45" s="38"/>
      <c r="AK45" s="38"/>
      <c r="AL45" s="38"/>
      <c r="AM45" s="38"/>
      <c r="AN45" s="38"/>
      <c r="AO45" s="38" t="s">
        <v>487</v>
      </c>
      <c r="AP45" s="38"/>
      <c r="AQ45" s="38"/>
      <c r="AR45" s="38"/>
      <c r="AS45" s="38"/>
      <c r="AT45" s="21"/>
      <c r="AU45" s="38"/>
      <c r="AV45" s="38"/>
      <c r="AW45" s="38"/>
      <c r="AX45" s="21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38"/>
      <c r="BP45" s="38"/>
      <c r="BQ45" s="38"/>
      <c r="BR45" s="38"/>
      <c r="BS45" s="38"/>
      <c r="BT45" s="38"/>
      <c r="BU45" s="38"/>
      <c r="BV45" s="25"/>
    </row>
    <row r="46" spans="1:74" s="26" customFormat="1" ht="99.95" customHeight="1" x14ac:dyDescent="0.25">
      <c r="A46" s="112"/>
      <c r="B46" s="113"/>
      <c r="C46" s="154"/>
      <c r="D46" s="123"/>
      <c r="E46" s="154"/>
      <c r="F46" s="45"/>
      <c r="G46" s="46"/>
      <c r="H46" s="133"/>
      <c r="I46" s="123"/>
      <c r="J46" s="123"/>
      <c r="K46" s="123"/>
      <c r="L46" s="123"/>
      <c r="M46" s="123"/>
      <c r="N46" s="123"/>
      <c r="O46" s="123"/>
      <c r="P46" s="123"/>
      <c r="Q46" s="155"/>
      <c r="R46" s="155"/>
      <c r="S46" s="155"/>
      <c r="T46" s="155"/>
      <c r="U46" s="155"/>
      <c r="V46" s="155"/>
      <c r="W46" s="156"/>
      <c r="X46" s="165" t="s">
        <v>324</v>
      </c>
      <c r="Y46" s="57"/>
      <c r="Z46" s="58">
        <v>0.1</v>
      </c>
      <c r="AA46" s="38" t="s">
        <v>325</v>
      </c>
      <c r="AB46" s="40">
        <v>44593</v>
      </c>
      <c r="AC46" s="40">
        <v>44926</v>
      </c>
      <c r="AD46" s="38" t="s">
        <v>326</v>
      </c>
      <c r="AE46" s="38" t="s">
        <v>327</v>
      </c>
      <c r="AF46" s="38" t="s">
        <v>487</v>
      </c>
      <c r="AG46" s="38"/>
      <c r="AH46" s="179" t="s">
        <v>487</v>
      </c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21"/>
      <c r="AU46" s="38"/>
      <c r="AV46" s="38"/>
      <c r="AW46" s="38"/>
      <c r="AX46" s="21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25"/>
    </row>
    <row r="47" spans="1:74" s="26" customFormat="1" ht="99.95" customHeight="1" x14ac:dyDescent="0.25">
      <c r="A47" s="112"/>
      <c r="B47" s="113"/>
      <c r="C47" s="154"/>
      <c r="D47" s="123"/>
      <c r="E47" s="154"/>
      <c r="F47" s="45"/>
      <c r="G47" s="46"/>
      <c r="H47" s="133"/>
      <c r="I47" s="123"/>
      <c r="J47" s="123"/>
      <c r="K47" s="123"/>
      <c r="L47" s="123"/>
      <c r="M47" s="123"/>
      <c r="N47" s="123"/>
      <c r="O47" s="123"/>
      <c r="P47" s="123"/>
      <c r="Q47" s="155"/>
      <c r="R47" s="155"/>
      <c r="S47" s="155"/>
      <c r="T47" s="155"/>
      <c r="U47" s="155"/>
      <c r="V47" s="155"/>
      <c r="W47" s="156"/>
      <c r="X47" s="166" t="s">
        <v>328</v>
      </c>
      <c r="Y47" s="57"/>
      <c r="Z47" s="58">
        <v>0.2</v>
      </c>
      <c r="AA47" s="38" t="s">
        <v>329</v>
      </c>
      <c r="AB47" s="40">
        <v>44593</v>
      </c>
      <c r="AC47" s="40">
        <v>44926</v>
      </c>
      <c r="AD47" s="38" t="s">
        <v>186</v>
      </c>
      <c r="AE47" s="38" t="s">
        <v>320</v>
      </c>
      <c r="AF47" s="38"/>
      <c r="AG47" s="38"/>
      <c r="AH47" s="179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21"/>
      <c r="AU47" s="38"/>
      <c r="AV47" s="38" t="s">
        <v>487</v>
      </c>
      <c r="AW47" s="38" t="s">
        <v>487</v>
      </c>
      <c r="AX47" s="21"/>
      <c r="AY47" s="38" t="s">
        <v>487</v>
      </c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25"/>
    </row>
    <row r="48" spans="1:74" s="26" customFormat="1" ht="99.95" customHeight="1" x14ac:dyDescent="0.25">
      <c r="A48" s="112"/>
      <c r="B48" s="113"/>
      <c r="C48" s="154"/>
      <c r="D48" s="123"/>
      <c r="E48" s="154"/>
      <c r="F48" s="45"/>
      <c r="G48" s="46"/>
      <c r="H48" s="133"/>
      <c r="I48" s="123"/>
      <c r="J48" s="123"/>
      <c r="K48" s="123"/>
      <c r="L48" s="123"/>
      <c r="M48" s="123"/>
      <c r="N48" s="123"/>
      <c r="O48" s="123"/>
      <c r="P48" s="123"/>
      <c r="Q48" s="155"/>
      <c r="R48" s="155"/>
      <c r="S48" s="155"/>
      <c r="T48" s="155"/>
      <c r="U48" s="155"/>
      <c r="V48" s="155"/>
      <c r="W48" s="156"/>
      <c r="X48" s="166" t="s">
        <v>330</v>
      </c>
      <c r="Y48" s="57"/>
      <c r="Z48" s="58">
        <v>0.2</v>
      </c>
      <c r="AA48" s="38" t="s">
        <v>329</v>
      </c>
      <c r="AB48" s="40">
        <v>44593</v>
      </c>
      <c r="AC48" s="40">
        <v>44926</v>
      </c>
      <c r="AD48" s="38" t="s">
        <v>160</v>
      </c>
      <c r="AE48" s="38" t="s">
        <v>320</v>
      </c>
      <c r="AF48" s="38"/>
      <c r="AG48" s="38"/>
      <c r="AH48" s="179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21"/>
      <c r="AU48" s="38"/>
      <c r="AV48" s="38" t="s">
        <v>487</v>
      </c>
      <c r="AW48" s="38" t="s">
        <v>487</v>
      </c>
      <c r="AX48" s="21"/>
      <c r="AY48" s="38" t="s">
        <v>487</v>
      </c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25"/>
    </row>
    <row r="49" spans="1:75" s="26" customFormat="1" ht="99.95" customHeight="1" x14ac:dyDescent="0.25">
      <c r="A49" s="112"/>
      <c r="B49" s="113"/>
      <c r="C49" s="154"/>
      <c r="D49" s="123"/>
      <c r="E49" s="154"/>
      <c r="F49" s="45"/>
      <c r="G49" s="46"/>
      <c r="H49" s="133"/>
      <c r="I49" s="123"/>
      <c r="J49" s="123"/>
      <c r="K49" s="123"/>
      <c r="L49" s="123"/>
      <c r="M49" s="123"/>
      <c r="N49" s="123"/>
      <c r="O49" s="123"/>
      <c r="P49" s="123"/>
      <c r="Q49" s="155"/>
      <c r="R49" s="155"/>
      <c r="S49" s="155"/>
      <c r="T49" s="155"/>
      <c r="U49" s="155"/>
      <c r="V49" s="155"/>
      <c r="W49" s="156"/>
      <c r="X49" s="166" t="s">
        <v>331</v>
      </c>
      <c r="Y49" s="57"/>
      <c r="Z49" s="58">
        <v>0.2</v>
      </c>
      <c r="AA49" s="38" t="s">
        <v>329</v>
      </c>
      <c r="AB49" s="40">
        <v>44593</v>
      </c>
      <c r="AC49" s="40">
        <v>44926</v>
      </c>
      <c r="AD49" s="38" t="s">
        <v>332</v>
      </c>
      <c r="AE49" s="38" t="s">
        <v>320</v>
      </c>
      <c r="AF49" s="38"/>
      <c r="AG49" s="38"/>
      <c r="AH49" s="179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21"/>
      <c r="AU49" s="38"/>
      <c r="AV49" s="38" t="s">
        <v>487</v>
      </c>
      <c r="AW49" s="38" t="s">
        <v>487</v>
      </c>
      <c r="AX49" s="21"/>
      <c r="AY49" s="38" t="s">
        <v>487</v>
      </c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38"/>
      <c r="BO49" s="38"/>
      <c r="BP49" s="38"/>
      <c r="BQ49" s="38"/>
      <c r="BR49" s="38"/>
      <c r="BS49" s="38"/>
      <c r="BT49" s="38"/>
      <c r="BU49" s="38"/>
      <c r="BV49" s="25"/>
    </row>
    <row r="50" spans="1:75" s="26" customFormat="1" ht="99.95" customHeight="1" x14ac:dyDescent="0.25">
      <c r="A50" s="112"/>
      <c r="B50" s="113"/>
      <c r="C50" s="154"/>
      <c r="D50" s="123"/>
      <c r="E50" s="154"/>
      <c r="F50" s="45"/>
      <c r="G50" s="46"/>
      <c r="H50" s="157"/>
      <c r="I50" s="123"/>
      <c r="J50" s="123"/>
      <c r="K50" s="123"/>
      <c r="L50" s="123"/>
      <c r="M50" s="123"/>
      <c r="N50" s="123"/>
      <c r="O50" s="123"/>
      <c r="P50" s="123"/>
      <c r="Q50" s="155"/>
      <c r="R50" s="155"/>
      <c r="S50" s="155"/>
      <c r="T50" s="155"/>
      <c r="U50" s="155"/>
      <c r="V50" s="155"/>
      <c r="W50" s="156"/>
      <c r="X50" s="166" t="s">
        <v>333</v>
      </c>
      <c r="Y50" s="57"/>
      <c r="Z50" s="58">
        <v>0.2</v>
      </c>
      <c r="AA50" s="38" t="s">
        <v>334</v>
      </c>
      <c r="AB50" s="40">
        <v>44593</v>
      </c>
      <c r="AC50" s="40">
        <v>44926</v>
      </c>
      <c r="AD50" s="38" t="s">
        <v>319</v>
      </c>
      <c r="AE50" s="38" t="s">
        <v>320</v>
      </c>
      <c r="AF50" s="53"/>
      <c r="AG50" s="53"/>
      <c r="AH50" s="179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21"/>
      <c r="AU50" s="53" t="s">
        <v>487</v>
      </c>
      <c r="AV50" s="53"/>
      <c r="AW50" s="53"/>
      <c r="AX50" s="21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27"/>
    </row>
    <row r="51" spans="1:75" s="26" customFormat="1" ht="99.95" customHeight="1" x14ac:dyDescent="0.25">
      <c r="A51" s="174" t="s">
        <v>335</v>
      </c>
      <c r="B51" s="113">
        <v>0.4</v>
      </c>
      <c r="C51" s="159">
        <v>3.7999999999999999E-2</v>
      </c>
      <c r="D51" s="159">
        <v>9.5000000000000001E-2</v>
      </c>
      <c r="E51" s="123" t="s">
        <v>336</v>
      </c>
      <c r="F51" s="162">
        <v>1</v>
      </c>
      <c r="G51" s="162">
        <v>0.25</v>
      </c>
      <c r="H51" s="123" t="s">
        <v>337</v>
      </c>
      <c r="I51" s="123" t="s">
        <v>338</v>
      </c>
      <c r="J51" s="123" t="s">
        <v>272</v>
      </c>
      <c r="K51" s="123" t="s">
        <v>339</v>
      </c>
      <c r="L51" s="123" t="s">
        <v>340</v>
      </c>
      <c r="M51" s="123" t="s">
        <v>341</v>
      </c>
      <c r="N51" s="123" t="s">
        <v>342</v>
      </c>
      <c r="O51" s="123" t="s">
        <v>157</v>
      </c>
      <c r="P51" s="123">
        <v>9</v>
      </c>
      <c r="Q51" s="123">
        <v>8</v>
      </c>
      <c r="R51" s="158">
        <v>2</v>
      </c>
      <c r="S51" s="158">
        <v>6</v>
      </c>
      <c r="T51" s="158">
        <v>0</v>
      </c>
      <c r="U51" s="158">
        <v>0</v>
      </c>
      <c r="V51" s="123">
        <v>8</v>
      </c>
      <c r="W51" s="175">
        <v>8874400000</v>
      </c>
      <c r="X51" s="38" t="s">
        <v>343</v>
      </c>
      <c r="Y51" s="175"/>
      <c r="Z51" s="67">
        <v>0.5</v>
      </c>
      <c r="AA51" s="38" t="s">
        <v>344</v>
      </c>
      <c r="AB51" s="40">
        <v>44593</v>
      </c>
      <c r="AC51" s="40">
        <v>44834</v>
      </c>
      <c r="AD51" s="123" t="s">
        <v>279</v>
      </c>
      <c r="AE51" s="123" t="s">
        <v>345</v>
      </c>
      <c r="AF51" s="38" t="s">
        <v>487</v>
      </c>
      <c r="AG51" s="38"/>
      <c r="AH51" s="179" t="s">
        <v>487</v>
      </c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21"/>
      <c r="AU51" s="38"/>
      <c r="AV51" s="38"/>
      <c r="AW51" s="38"/>
      <c r="AX51" s="21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38"/>
      <c r="BO51" s="38"/>
      <c r="BP51" s="38"/>
      <c r="BQ51" s="38"/>
      <c r="BR51" s="38"/>
      <c r="BS51" s="38"/>
      <c r="BT51" s="38"/>
      <c r="BU51" s="38"/>
      <c r="BV51" s="29"/>
      <c r="BW51" s="25"/>
    </row>
    <row r="52" spans="1:75" s="26" customFormat="1" ht="99.95" customHeight="1" x14ac:dyDescent="0.25">
      <c r="A52" s="174"/>
      <c r="B52" s="113"/>
      <c r="C52" s="159"/>
      <c r="D52" s="159"/>
      <c r="E52" s="123"/>
      <c r="F52" s="162"/>
      <c r="G52" s="162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58"/>
      <c r="S52" s="158"/>
      <c r="T52" s="158"/>
      <c r="U52" s="158"/>
      <c r="V52" s="123"/>
      <c r="W52" s="123"/>
      <c r="X52" s="38" t="s">
        <v>346</v>
      </c>
      <c r="Y52" s="175"/>
      <c r="Z52" s="67">
        <v>0.5</v>
      </c>
      <c r="AA52" s="38" t="s">
        <v>347</v>
      </c>
      <c r="AB52" s="40">
        <v>44593</v>
      </c>
      <c r="AC52" s="40">
        <v>44926</v>
      </c>
      <c r="AD52" s="123"/>
      <c r="AE52" s="123"/>
      <c r="AF52" s="38" t="s">
        <v>487</v>
      </c>
      <c r="AG52" s="38"/>
      <c r="AH52" s="179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21"/>
      <c r="AU52" s="38"/>
      <c r="AV52" s="38"/>
      <c r="AW52" s="38"/>
      <c r="AX52" s="21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38"/>
      <c r="BO52" s="38"/>
      <c r="BP52" s="38"/>
      <c r="BQ52" s="38"/>
      <c r="BR52" s="38"/>
      <c r="BS52" s="38"/>
      <c r="BT52" s="38"/>
      <c r="BU52" s="38"/>
      <c r="BV52" s="29"/>
      <c r="BW52" s="25"/>
    </row>
    <row r="53" spans="1:75" s="26" customFormat="1" ht="99.95" customHeight="1" x14ac:dyDescent="0.25">
      <c r="A53" s="174"/>
      <c r="B53" s="113"/>
      <c r="C53" s="159">
        <v>3.7999999999999999E-2</v>
      </c>
      <c r="D53" s="159">
        <v>9.5000000000000001E-2</v>
      </c>
      <c r="E53" s="123" t="s">
        <v>348</v>
      </c>
      <c r="F53" s="162"/>
      <c r="G53" s="162"/>
      <c r="H53" s="123" t="s">
        <v>349</v>
      </c>
      <c r="I53" s="123" t="s">
        <v>350</v>
      </c>
      <c r="J53" s="123" t="s">
        <v>272</v>
      </c>
      <c r="K53" s="123" t="s">
        <v>351</v>
      </c>
      <c r="L53" s="123" t="s">
        <v>274</v>
      </c>
      <c r="M53" s="123" t="s">
        <v>352</v>
      </c>
      <c r="N53" s="123" t="s">
        <v>353</v>
      </c>
      <c r="O53" s="123" t="s">
        <v>354</v>
      </c>
      <c r="P53" s="123">
        <v>3</v>
      </c>
      <c r="Q53" s="123">
        <v>3</v>
      </c>
      <c r="R53" s="123">
        <v>0</v>
      </c>
      <c r="S53" s="123">
        <v>0</v>
      </c>
      <c r="T53" s="123">
        <v>0</v>
      </c>
      <c r="U53" s="123">
        <v>3</v>
      </c>
      <c r="V53" s="123">
        <v>3</v>
      </c>
      <c r="W53" s="175">
        <v>700000000</v>
      </c>
      <c r="X53" s="38" t="s">
        <v>355</v>
      </c>
      <c r="Y53" s="153"/>
      <c r="Z53" s="67">
        <v>0.5</v>
      </c>
      <c r="AA53" s="38" t="s">
        <v>356</v>
      </c>
      <c r="AB53" s="40">
        <v>44621</v>
      </c>
      <c r="AC53" s="40">
        <v>44926</v>
      </c>
      <c r="AD53" s="38" t="s">
        <v>279</v>
      </c>
      <c r="AE53" s="123" t="s">
        <v>345</v>
      </c>
      <c r="AF53" s="38" t="s">
        <v>487</v>
      </c>
      <c r="AG53" s="38"/>
      <c r="AH53" s="179" t="s">
        <v>487</v>
      </c>
      <c r="AI53" s="38"/>
      <c r="AJ53" s="38"/>
      <c r="AK53" s="38"/>
      <c r="AL53" s="38"/>
      <c r="AM53" s="38"/>
      <c r="AN53" s="38"/>
      <c r="AO53" s="38"/>
      <c r="AP53" s="38"/>
      <c r="AQ53" s="38" t="s">
        <v>487</v>
      </c>
      <c r="AR53" s="38"/>
      <c r="AS53" s="38"/>
      <c r="AT53" s="21"/>
      <c r="AU53" s="38"/>
      <c r="AV53" s="38"/>
      <c r="AW53" s="38"/>
      <c r="AX53" s="21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38"/>
      <c r="BR53" s="38"/>
      <c r="BS53" s="38"/>
      <c r="BT53" s="38"/>
      <c r="BU53" s="38"/>
      <c r="BV53" s="29"/>
      <c r="BW53" s="25"/>
    </row>
    <row r="54" spans="1:75" s="26" customFormat="1" ht="99.95" customHeight="1" x14ac:dyDescent="0.25">
      <c r="A54" s="174"/>
      <c r="B54" s="113"/>
      <c r="C54" s="163"/>
      <c r="D54" s="163"/>
      <c r="E54" s="158"/>
      <c r="F54" s="162"/>
      <c r="G54" s="162"/>
      <c r="H54" s="123"/>
      <c r="I54" s="123"/>
      <c r="J54" s="123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75"/>
      <c r="X54" s="38" t="s">
        <v>357</v>
      </c>
      <c r="Y54" s="153"/>
      <c r="Z54" s="67">
        <v>0.5</v>
      </c>
      <c r="AA54" s="38" t="s">
        <v>358</v>
      </c>
      <c r="AB54" s="40">
        <v>44835</v>
      </c>
      <c r="AC54" s="40">
        <v>44926</v>
      </c>
      <c r="AD54" s="38" t="s">
        <v>279</v>
      </c>
      <c r="AE54" s="123"/>
      <c r="AF54" s="38" t="s">
        <v>487</v>
      </c>
      <c r="AG54" s="38"/>
      <c r="AH54" s="179"/>
      <c r="AI54" s="38"/>
      <c r="AJ54" s="38"/>
      <c r="AK54" s="38"/>
      <c r="AL54" s="38"/>
      <c r="AM54" s="38"/>
      <c r="AN54" s="38"/>
      <c r="AO54" s="38"/>
      <c r="AP54" s="38"/>
      <c r="AQ54" s="38" t="s">
        <v>487</v>
      </c>
      <c r="AR54" s="38"/>
      <c r="AS54" s="38"/>
      <c r="AT54" s="21"/>
      <c r="AU54" s="38"/>
      <c r="AV54" s="38"/>
      <c r="AW54" s="38"/>
      <c r="AX54" s="21"/>
      <c r="AY54" s="38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38"/>
      <c r="BP54" s="38"/>
      <c r="BQ54" s="38"/>
      <c r="BR54" s="38"/>
      <c r="BS54" s="38"/>
      <c r="BT54" s="38"/>
      <c r="BU54" s="38"/>
      <c r="BV54" s="29"/>
      <c r="BW54" s="25"/>
    </row>
    <row r="55" spans="1:75" s="26" customFormat="1" ht="99.95" customHeight="1" x14ac:dyDescent="0.25">
      <c r="A55" s="174"/>
      <c r="B55" s="113"/>
      <c r="C55" s="159">
        <v>3.7999999999999999E-2</v>
      </c>
      <c r="D55" s="159">
        <v>9.5000000000000001E-2</v>
      </c>
      <c r="E55" s="123" t="s">
        <v>359</v>
      </c>
      <c r="F55" s="162"/>
      <c r="G55" s="162"/>
      <c r="H55" s="123" t="s">
        <v>360</v>
      </c>
      <c r="I55" s="123" t="s">
        <v>361</v>
      </c>
      <c r="J55" s="123" t="s">
        <v>272</v>
      </c>
      <c r="K55" s="123" t="s">
        <v>362</v>
      </c>
      <c r="L55" s="123" t="s">
        <v>363</v>
      </c>
      <c r="M55" s="123" t="s">
        <v>364</v>
      </c>
      <c r="N55" s="123" t="s">
        <v>365</v>
      </c>
      <c r="O55" s="123" t="s">
        <v>354</v>
      </c>
      <c r="P55" s="123">
        <v>9</v>
      </c>
      <c r="Q55" s="123">
        <v>5</v>
      </c>
      <c r="R55" s="123">
        <v>0</v>
      </c>
      <c r="S55" s="123">
        <v>3</v>
      </c>
      <c r="T55" s="123">
        <v>0</v>
      </c>
      <c r="U55" s="123">
        <v>2</v>
      </c>
      <c r="V55" s="123">
        <v>5</v>
      </c>
      <c r="W55" s="175">
        <v>577100000</v>
      </c>
      <c r="X55" s="38" t="s">
        <v>366</v>
      </c>
      <c r="Y55" s="57"/>
      <c r="Z55" s="58">
        <v>0.5</v>
      </c>
      <c r="AA55" s="38" t="s">
        <v>367</v>
      </c>
      <c r="AB55" s="40">
        <v>44562</v>
      </c>
      <c r="AC55" s="40">
        <v>44834</v>
      </c>
      <c r="AD55" s="38" t="s">
        <v>368</v>
      </c>
      <c r="AE55" s="123" t="s">
        <v>345</v>
      </c>
      <c r="AF55" s="38" t="s">
        <v>487</v>
      </c>
      <c r="AG55" s="38"/>
      <c r="AH55" s="179" t="s">
        <v>487</v>
      </c>
      <c r="AI55" s="38"/>
      <c r="AJ55" s="38"/>
      <c r="AK55" s="38"/>
      <c r="AL55" s="38"/>
      <c r="AM55" s="38"/>
      <c r="AN55" s="38"/>
      <c r="AO55" s="38"/>
      <c r="AP55" s="38"/>
      <c r="AQ55" s="38" t="s">
        <v>487</v>
      </c>
      <c r="AR55" s="38"/>
      <c r="AS55" s="38"/>
      <c r="AT55" s="21"/>
      <c r="AU55" s="38" t="s">
        <v>487</v>
      </c>
      <c r="AV55" s="38"/>
      <c r="AW55" s="38"/>
      <c r="AX55" s="21"/>
      <c r="AY55" s="38"/>
      <c r="AZ55" s="38"/>
      <c r="BA55" s="169"/>
      <c r="BB55" s="169"/>
      <c r="BC55" s="38"/>
      <c r="BD55" s="169"/>
      <c r="BE55" s="169"/>
      <c r="BF55" s="169"/>
      <c r="BG55" s="169"/>
      <c r="BH55" s="169"/>
      <c r="BI55" s="169"/>
      <c r="BJ55" s="169"/>
      <c r="BK55" s="169"/>
      <c r="BL55" s="38"/>
      <c r="BM55" s="169"/>
      <c r="BN55" s="169"/>
      <c r="BO55" s="169"/>
      <c r="BP55" s="169"/>
      <c r="BQ55" s="169"/>
      <c r="BR55" s="169"/>
      <c r="BS55" s="169"/>
      <c r="BT55" s="169"/>
      <c r="BU55" s="169"/>
      <c r="BV55" s="29"/>
      <c r="BW55" s="25"/>
    </row>
    <row r="56" spans="1:75" s="26" customFormat="1" ht="99.95" customHeight="1" x14ac:dyDescent="0.25">
      <c r="A56" s="174"/>
      <c r="B56" s="113"/>
      <c r="C56" s="163"/>
      <c r="D56" s="163"/>
      <c r="E56" s="158"/>
      <c r="F56" s="162"/>
      <c r="G56" s="162"/>
      <c r="H56" s="123"/>
      <c r="I56" s="123"/>
      <c r="J56" s="158"/>
      <c r="K56" s="158"/>
      <c r="L56" s="158"/>
      <c r="M56" s="123"/>
      <c r="N56" s="123"/>
      <c r="O56" s="123"/>
      <c r="P56" s="158"/>
      <c r="Q56" s="158"/>
      <c r="R56" s="158"/>
      <c r="S56" s="158"/>
      <c r="T56" s="158"/>
      <c r="U56" s="158"/>
      <c r="V56" s="158"/>
      <c r="W56" s="175"/>
      <c r="X56" s="38" t="s">
        <v>369</v>
      </c>
      <c r="Y56" s="57"/>
      <c r="Z56" s="58">
        <v>0.5</v>
      </c>
      <c r="AA56" s="38" t="s">
        <v>356</v>
      </c>
      <c r="AB56" s="40">
        <v>44562</v>
      </c>
      <c r="AC56" s="40">
        <v>44926</v>
      </c>
      <c r="AD56" s="38" t="s">
        <v>368</v>
      </c>
      <c r="AE56" s="123"/>
      <c r="AF56" s="38" t="s">
        <v>487</v>
      </c>
      <c r="AG56" s="38"/>
      <c r="AH56" s="179"/>
      <c r="AI56" s="38"/>
      <c r="AJ56" s="38"/>
      <c r="AK56" s="38"/>
      <c r="AL56" s="38"/>
      <c r="AM56" s="38"/>
      <c r="AN56" s="38"/>
      <c r="AO56" s="38"/>
      <c r="AP56" s="38"/>
      <c r="AQ56" s="38" t="s">
        <v>487</v>
      </c>
      <c r="AR56" s="38"/>
      <c r="AS56" s="38"/>
      <c r="AT56" s="21"/>
      <c r="AU56" s="38" t="s">
        <v>487</v>
      </c>
      <c r="AV56" s="38"/>
      <c r="AW56" s="38"/>
      <c r="AX56" s="21"/>
      <c r="AY56" s="38"/>
      <c r="AZ56" s="38"/>
      <c r="BA56" s="169"/>
      <c r="BB56" s="169"/>
      <c r="BC56" s="38"/>
      <c r="BD56" s="169"/>
      <c r="BE56" s="169"/>
      <c r="BF56" s="169"/>
      <c r="BG56" s="169"/>
      <c r="BH56" s="169"/>
      <c r="BI56" s="169"/>
      <c r="BJ56" s="169"/>
      <c r="BK56" s="169"/>
      <c r="BL56" s="38"/>
      <c r="BM56" s="169"/>
      <c r="BN56" s="169"/>
      <c r="BO56" s="169"/>
      <c r="BP56" s="169"/>
      <c r="BQ56" s="169"/>
      <c r="BR56" s="169"/>
      <c r="BS56" s="169"/>
      <c r="BT56" s="169"/>
      <c r="BU56" s="169"/>
      <c r="BV56" s="29"/>
      <c r="BW56" s="25"/>
    </row>
    <row r="57" spans="1:75" s="26" customFormat="1" ht="99.95" customHeight="1" x14ac:dyDescent="0.25">
      <c r="A57" s="174"/>
      <c r="B57" s="113"/>
      <c r="C57" s="159">
        <v>3.7999999999999999E-2</v>
      </c>
      <c r="D57" s="159">
        <v>9.5000000000000001E-2</v>
      </c>
      <c r="E57" s="123" t="s">
        <v>370</v>
      </c>
      <c r="F57" s="162"/>
      <c r="G57" s="162"/>
      <c r="H57" s="123" t="s">
        <v>349</v>
      </c>
      <c r="I57" s="123" t="s">
        <v>371</v>
      </c>
      <c r="J57" s="123" t="s">
        <v>272</v>
      </c>
      <c r="K57" s="123" t="s">
        <v>372</v>
      </c>
      <c r="L57" s="123" t="s">
        <v>363</v>
      </c>
      <c r="M57" s="123" t="s">
        <v>373</v>
      </c>
      <c r="N57" s="123" t="s">
        <v>374</v>
      </c>
      <c r="O57" s="123" t="s">
        <v>354</v>
      </c>
      <c r="P57" s="123">
        <v>8</v>
      </c>
      <c r="Q57" s="123">
        <v>12</v>
      </c>
      <c r="R57" s="123">
        <v>0</v>
      </c>
      <c r="S57" s="123">
        <v>0</v>
      </c>
      <c r="T57" s="123">
        <v>0</v>
      </c>
      <c r="U57" s="123">
        <v>12</v>
      </c>
      <c r="V57" s="123">
        <v>12</v>
      </c>
      <c r="W57" s="175">
        <v>577100000</v>
      </c>
      <c r="X57" s="38" t="s">
        <v>375</v>
      </c>
      <c r="Y57" s="57"/>
      <c r="Z57" s="58">
        <v>0.5</v>
      </c>
      <c r="AA57" s="38" t="s">
        <v>356</v>
      </c>
      <c r="AB57" s="40">
        <v>44621</v>
      </c>
      <c r="AC57" s="40">
        <v>44834</v>
      </c>
      <c r="AD57" s="123" t="s">
        <v>332</v>
      </c>
      <c r="AE57" s="123" t="s">
        <v>345</v>
      </c>
      <c r="AF57" s="38" t="s">
        <v>487</v>
      </c>
      <c r="AG57" s="38" t="s">
        <v>487</v>
      </c>
      <c r="AH57" s="179" t="s">
        <v>487</v>
      </c>
      <c r="AI57" s="38"/>
      <c r="AJ57" s="38"/>
      <c r="AK57" s="38" t="s">
        <v>487</v>
      </c>
      <c r="AL57" s="38"/>
      <c r="AM57" s="38"/>
      <c r="AN57" s="38"/>
      <c r="AO57" s="38"/>
      <c r="AP57" s="38"/>
      <c r="AQ57" s="38" t="s">
        <v>487</v>
      </c>
      <c r="AR57" s="38"/>
      <c r="AS57" s="38"/>
      <c r="AT57" s="21"/>
      <c r="AU57" s="38" t="s">
        <v>487</v>
      </c>
      <c r="AV57" s="38"/>
      <c r="AW57" s="38"/>
      <c r="AX57" s="21"/>
      <c r="AY57" s="38"/>
      <c r="AZ57" s="38"/>
      <c r="BA57" s="169"/>
      <c r="BB57" s="169"/>
      <c r="BC57" s="38"/>
      <c r="BD57" s="169"/>
      <c r="BE57" s="169"/>
      <c r="BF57" s="169"/>
      <c r="BG57" s="169"/>
      <c r="BH57" s="169"/>
      <c r="BI57" s="169"/>
      <c r="BJ57" s="169"/>
      <c r="BK57" s="169"/>
      <c r="BL57" s="38"/>
      <c r="BM57" s="169"/>
      <c r="BN57" s="169"/>
      <c r="BO57" s="169"/>
      <c r="BP57" s="169"/>
      <c r="BQ57" s="169"/>
      <c r="BR57" s="169"/>
      <c r="BS57" s="169"/>
      <c r="BT57" s="169"/>
      <c r="BU57" s="169"/>
      <c r="BV57" s="29"/>
      <c r="BW57" s="25"/>
    </row>
    <row r="58" spans="1:75" s="26" customFormat="1" ht="99.95" customHeight="1" x14ac:dyDescent="0.25">
      <c r="A58" s="174"/>
      <c r="B58" s="113"/>
      <c r="C58" s="163"/>
      <c r="D58" s="163"/>
      <c r="E58" s="158"/>
      <c r="F58" s="162"/>
      <c r="G58" s="162"/>
      <c r="H58" s="123"/>
      <c r="I58" s="123"/>
      <c r="J58" s="158"/>
      <c r="K58" s="158"/>
      <c r="L58" s="158"/>
      <c r="M58" s="123"/>
      <c r="N58" s="123"/>
      <c r="O58" s="123"/>
      <c r="P58" s="158"/>
      <c r="Q58" s="158"/>
      <c r="R58" s="158"/>
      <c r="S58" s="158"/>
      <c r="T58" s="158"/>
      <c r="U58" s="158"/>
      <c r="V58" s="158"/>
      <c r="W58" s="175"/>
      <c r="X58" s="38" t="s">
        <v>376</v>
      </c>
      <c r="Y58" s="57"/>
      <c r="Z58" s="58">
        <v>0.5</v>
      </c>
      <c r="AA58" s="38" t="s">
        <v>358</v>
      </c>
      <c r="AB58" s="40">
        <v>44835</v>
      </c>
      <c r="AC58" s="40">
        <v>44926</v>
      </c>
      <c r="AD58" s="123"/>
      <c r="AE58" s="123"/>
      <c r="AF58" s="38" t="s">
        <v>487</v>
      </c>
      <c r="AG58" s="38" t="s">
        <v>487</v>
      </c>
      <c r="AH58" s="179"/>
      <c r="AI58" s="38"/>
      <c r="AJ58" s="38"/>
      <c r="AK58" s="38" t="s">
        <v>487</v>
      </c>
      <c r="AL58" s="38"/>
      <c r="AM58" s="38"/>
      <c r="AN58" s="38"/>
      <c r="AO58" s="38"/>
      <c r="AP58" s="38"/>
      <c r="AQ58" s="38" t="s">
        <v>487</v>
      </c>
      <c r="AR58" s="38"/>
      <c r="AS58" s="38"/>
      <c r="AT58" s="21"/>
      <c r="AU58" s="38" t="s">
        <v>487</v>
      </c>
      <c r="AV58" s="38"/>
      <c r="AW58" s="38"/>
      <c r="AX58" s="21"/>
      <c r="AY58" s="38"/>
      <c r="AZ58" s="38"/>
      <c r="BA58" s="169"/>
      <c r="BB58" s="169"/>
      <c r="BC58" s="38"/>
      <c r="BD58" s="169"/>
      <c r="BE58" s="169"/>
      <c r="BF58" s="169"/>
      <c r="BG58" s="169"/>
      <c r="BH58" s="169"/>
      <c r="BI58" s="169"/>
      <c r="BJ58" s="169"/>
      <c r="BK58" s="169"/>
      <c r="BL58" s="38"/>
      <c r="BM58" s="169"/>
      <c r="BN58" s="169"/>
      <c r="BO58" s="169"/>
      <c r="BP58" s="169"/>
      <c r="BQ58" s="169"/>
      <c r="BR58" s="169"/>
      <c r="BS58" s="169"/>
      <c r="BT58" s="169"/>
      <c r="BU58" s="169"/>
      <c r="BV58" s="29"/>
      <c r="BW58" s="25"/>
    </row>
    <row r="59" spans="1:75" s="26" customFormat="1" ht="99.95" customHeight="1" x14ac:dyDescent="0.25">
      <c r="A59" s="174"/>
      <c r="B59" s="113"/>
      <c r="C59" s="164">
        <v>3.7999999999999999E-2</v>
      </c>
      <c r="D59" s="164">
        <v>9.5000000000000001E-2</v>
      </c>
      <c r="E59" s="38" t="s">
        <v>377</v>
      </c>
      <c r="F59" s="162"/>
      <c r="G59" s="162"/>
      <c r="H59" s="38" t="s">
        <v>188</v>
      </c>
      <c r="I59" s="38" t="s">
        <v>378</v>
      </c>
      <c r="J59" s="38" t="s">
        <v>272</v>
      </c>
      <c r="K59" s="38" t="s">
        <v>379</v>
      </c>
      <c r="L59" s="38" t="s">
        <v>380</v>
      </c>
      <c r="M59" s="38" t="s">
        <v>378</v>
      </c>
      <c r="N59" s="38" t="s">
        <v>381</v>
      </c>
      <c r="O59" s="38" t="s">
        <v>354</v>
      </c>
      <c r="P59" s="38">
        <v>3</v>
      </c>
      <c r="Q59" s="38">
        <v>3</v>
      </c>
      <c r="R59" s="38">
        <v>0</v>
      </c>
      <c r="S59" s="38">
        <v>0</v>
      </c>
      <c r="T59" s="38">
        <v>0</v>
      </c>
      <c r="U59" s="38">
        <v>3</v>
      </c>
      <c r="V59" s="38">
        <v>3</v>
      </c>
      <c r="W59" s="153">
        <v>962000000</v>
      </c>
      <c r="X59" s="38" t="s">
        <v>382</v>
      </c>
      <c r="Y59" s="153"/>
      <c r="Z59" s="58">
        <v>1</v>
      </c>
      <c r="AA59" s="38" t="s">
        <v>383</v>
      </c>
      <c r="AB59" s="40">
        <v>44621</v>
      </c>
      <c r="AC59" s="40">
        <v>44926</v>
      </c>
      <c r="AD59" s="38" t="s">
        <v>332</v>
      </c>
      <c r="AE59" s="38" t="s">
        <v>345</v>
      </c>
      <c r="AF59" s="38" t="s">
        <v>487</v>
      </c>
      <c r="AG59" s="38" t="s">
        <v>487</v>
      </c>
      <c r="AH59" s="179" t="s">
        <v>487</v>
      </c>
      <c r="AI59" s="38"/>
      <c r="AJ59" s="38"/>
      <c r="AK59" s="38" t="s">
        <v>487</v>
      </c>
      <c r="AL59" s="38"/>
      <c r="AM59" s="38"/>
      <c r="AN59" s="38"/>
      <c r="AO59" s="38"/>
      <c r="AP59" s="38"/>
      <c r="AQ59" s="38" t="s">
        <v>487</v>
      </c>
      <c r="AR59" s="38"/>
      <c r="AS59" s="38"/>
      <c r="AT59" s="21"/>
      <c r="AU59" s="38" t="s">
        <v>487</v>
      </c>
      <c r="AV59" s="38"/>
      <c r="AW59" s="38"/>
      <c r="AX59" s="21"/>
      <c r="AY59" s="38"/>
      <c r="AZ59" s="38"/>
      <c r="BA59" s="169"/>
      <c r="BB59" s="169"/>
      <c r="BC59" s="38"/>
      <c r="BD59" s="169"/>
      <c r="BE59" s="169"/>
      <c r="BF59" s="169"/>
      <c r="BG59" s="169"/>
      <c r="BH59" s="169"/>
      <c r="BI59" s="169"/>
      <c r="BJ59" s="169"/>
      <c r="BK59" s="169"/>
      <c r="BL59" s="38"/>
      <c r="BM59" s="169"/>
      <c r="BN59" s="169"/>
      <c r="BO59" s="169"/>
      <c r="BP59" s="169"/>
      <c r="BQ59" s="169"/>
      <c r="BR59" s="169"/>
      <c r="BS59" s="169"/>
      <c r="BT59" s="169"/>
      <c r="BU59" s="169"/>
      <c r="BV59" s="29"/>
      <c r="BW59" s="25"/>
    </row>
    <row r="60" spans="1:75" s="26" customFormat="1" ht="99.95" customHeight="1" x14ac:dyDescent="0.25">
      <c r="A60" s="174"/>
      <c r="B60" s="113"/>
      <c r="C60" s="159">
        <v>0.03</v>
      </c>
      <c r="D60" s="159">
        <v>7.4999999999999997E-2</v>
      </c>
      <c r="E60" s="123" t="s">
        <v>384</v>
      </c>
      <c r="F60" s="162"/>
      <c r="G60" s="162"/>
      <c r="H60" s="123" t="s">
        <v>270</v>
      </c>
      <c r="I60" s="123" t="s">
        <v>385</v>
      </c>
      <c r="J60" s="123" t="s">
        <v>294</v>
      </c>
      <c r="K60" s="123" t="s">
        <v>295</v>
      </c>
      <c r="L60" s="123" t="s">
        <v>386</v>
      </c>
      <c r="M60" s="123" t="s">
        <v>387</v>
      </c>
      <c r="N60" s="123" t="s">
        <v>388</v>
      </c>
      <c r="O60" s="123" t="s">
        <v>144</v>
      </c>
      <c r="P60" s="123">
        <v>0</v>
      </c>
      <c r="Q60" s="154">
        <v>1</v>
      </c>
      <c r="R60" s="154">
        <v>0.25</v>
      </c>
      <c r="S60" s="154">
        <v>0.5</v>
      </c>
      <c r="T60" s="154">
        <v>0.75</v>
      </c>
      <c r="U60" s="154">
        <v>1</v>
      </c>
      <c r="V60" s="154">
        <v>1</v>
      </c>
      <c r="W60" s="156">
        <v>166000000</v>
      </c>
      <c r="X60" s="38" t="s">
        <v>389</v>
      </c>
      <c r="Y60" s="57"/>
      <c r="Z60" s="58">
        <v>0.3</v>
      </c>
      <c r="AA60" s="38" t="s">
        <v>390</v>
      </c>
      <c r="AB60" s="40">
        <v>44565</v>
      </c>
      <c r="AC60" s="40">
        <v>44926</v>
      </c>
      <c r="AD60" s="38" t="s">
        <v>391</v>
      </c>
      <c r="AE60" s="38" t="s">
        <v>392</v>
      </c>
      <c r="AF60" s="168" t="s">
        <v>487</v>
      </c>
      <c r="AG60" s="38"/>
      <c r="AH60" s="179"/>
      <c r="AI60" s="38"/>
      <c r="AJ60" s="38"/>
      <c r="AK60" s="38"/>
      <c r="AL60" s="168" t="s">
        <v>487</v>
      </c>
      <c r="AM60" s="168" t="s">
        <v>487</v>
      </c>
      <c r="AN60" s="168" t="s">
        <v>487</v>
      </c>
      <c r="AO60" s="38"/>
      <c r="AP60" s="38"/>
      <c r="AQ60" s="38"/>
      <c r="AR60" s="38"/>
      <c r="AS60" s="38"/>
      <c r="AT60" s="24"/>
      <c r="AU60" s="168"/>
      <c r="AV60" s="38"/>
      <c r="AW60" s="168" t="s">
        <v>487</v>
      </c>
      <c r="AX60" s="24"/>
      <c r="AY60" s="38"/>
      <c r="AZ60" s="38"/>
      <c r="BA60" s="168" t="s">
        <v>487</v>
      </c>
      <c r="BB60" s="168" t="s">
        <v>487</v>
      </c>
      <c r="BC60" s="168" t="s">
        <v>487</v>
      </c>
      <c r="BD60" s="168"/>
      <c r="BE60" s="169"/>
      <c r="BF60" s="169"/>
      <c r="BG60" s="169"/>
      <c r="BH60" s="169"/>
      <c r="BI60" s="169"/>
      <c r="BJ60" s="169"/>
      <c r="BK60" s="169"/>
      <c r="BL60" s="168" t="s">
        <v>487</v>
      </c>
      <c r="BM60" s="169"/>
      <c r="BN60" s="169"/>
      <c r="BO60" s="169"/>
      <c r="BP60" s="169"/>
      <c r="BQ60" s="169"/>
      <c r="BR60" s="169"/>
      <c r="BS60" s="168" t="s">
        <v>487</v>
      </c>
      <c r="BT60" s="168"/>
      <c r="BU60" s="168"/>
      <c r="BV60" s="29"/>
      <c r="BW60" s="25"/>
    </row>
    <row r="61" spans="1:75" s="26" customFormat="1" ht="99.95" customHeight="1" x14ac:dyDescent="0.25">
      <c r="A61" s="174"/>
      <c r="B61" s="113"/>
      <c r="C61" s="159"/>
      <c r="D61" s="159"/>
      <c r="E61" s="123"/>
      <c r="F61" s="162"/>
      <c r="G61" s="162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56"/>
      <c r="X61" s="38" t="s">
        <v>393</v>
      </c>
      <c r="Y61" s="57" t="s">
        <v>394</v>
      </c>
      <c r="Z61" s="67">
        <v>0.4</v>
      </c>
      <c r="AA61" s="38" t="s">
        <v>395</v>
      </c>
      <c r="AB61" s="40">
        <v>44564</v>
      </c>
      <c r="AC61" s="40">
        <v>44926</v>
      </c>
      <c r="AD61" s="38" t="s">
        <v>396</v>
      </c>
      <c r="AE61" s="38" t="s">
        <v>397</v>
      </c>
      <c r="AF61" s="168" t="s">
        <v>487</v>
      </c>
      <c r="AG61" s="38"/>
      <c r="AH61" s="179"/>
      <c r="AI61" s="38"/>
      <c r="AJ61" s="38"/>
      <c r="AK61" s="38"/>
      <c r="AL61" s="168" t="s">
        <v>487</v>
      </c>
      <c r="AM61" s="168" t="s">
        <v>487</v>
      </c>
      <c r="AN61" s="168" t="s">
        <v>487</v>
      </c>
      <c r="AO61" s="38"/>
      <c r="AP61" s="38"/>
      <c r="AQ61" s="38"/>
      <c r="AR61" s="38"/>
      <c r="AS61" s="38"/>
      <c r="AT61" s="24"/>
      <c r="AU61" s="168"/>
      <c r="AV61" s="38"/>
      <c r="AW61" s="168" t="s">
        <v>487</v>
      </c>
      <c r="AX61" s="24"/>
      <c r="AY61" s="38"/>
      <c r="AZ61" s="38"/>
      <c r="BA61" s="168" t="s">
        <v>487</v>
      </c>
      <c r="BB61" s="168" t="s">
        <v>487</v>
      </c>
      <c r="BC61" s="168" t="s">
        <v>487</v>
      </c>
      <c r="BD61" s="168"/>
      <c r="BE61" s="169"/>
      <c r="BF61" s="169"/>
      <c r="BG61" s="169"/>
      <c r="BH61" s="169"/>
      <c r="BI61" s="169"/>
      <c r="BJ61" s="169"/>
      <c r="BK61" s="169"/>
      <c r="BL61" s="168" t="s">
        <v>487</v>
      </c>
      <c r="BM61" s="169"/>
      <c r="BN61" s="169"/>
      <c r="BO61" s="169"/>
      <c r="BP61" s="169"/>
      <c r="BQ61" s="169"/>
      <c r="BR61" s="169"/>
      <c r="BS61" s="168" t="s">
        <v>487</v>
      </c>
      <c r="BT61" s="168"/>
      <c r="BU61" s="168"/>
      <c r="BV61" s="29"/>
      <c r="BW61" s="25"/>
    </row>
    <row r="62" spans="1:75" s="26" customFormat="1" ht="99.95" customHeight="1" x14ac:dyDescent="0.25">
      <c r="A62" s="174"/>
      <c r="B62" s="113"/>
      <c r="C62" s="159"/>
      <c r="D62" s="159"/>
      <c r="E62" s="123"/>
      <c r="F62" s="162"/>
      <c r="G62" s="162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56"/>
      <c r="X62" s="38" t="s">
        <v>398</v>
      </c>
      <c r="Y62" s="57" t="s">
        <v>399</v>
      </c>
      <c r="Z62" s="67">
        <v>0.3</v>
      </c>
      <c r="AA62" s="38" t="s">
        <v>400</v>
      </c>
      <c r="AB62" s="40">
        <v>44563</v>
      </c>
      <c r="AC62" s="40">
        <v>44926</v>
      </c>
      <c r="AD62" s="38" t="s">
        <v>396</v>
      </c>
      <c r="AE62" s="38" t="s">
        <v>397</v>
      </c>
      <c r="AF62" s="38"/>
      <c r="AG62" s="38"/>
      <c r="AH62" s="179"/>
      <c r="AI62" s="38"/>
      <c r="AJ62" s="38"/>
      <c r="AK62" s="38"/>
      <c r="AL62" s="38"/>
      <c r="AM62" s="168" t="s">
        <v>487</v>
      </c>
      <c r="AN62" s="168" t="s">
        <v>487</v>
      </c>
      <c r="AO62" s="38"/>
      <c r="AP62" s="38"/>
      <c r="AQ62" s="38"/>
      <c r="AR62" s="38"/>
      <c r="AS62" s="38"/>
      <c r="AT62" s="24"/>
      <c r="AU62" s="168"/>
      <c r="AV62" s="38"/>
      <c r="AW62" s="38"/>
      <c r="AX62" s="21"/>
      <c r="AY62" s="38" t="s">
        <v>487</v>
      </c>
      <c r="AZ62" s="38"/>
      <c r="BA62" s="168" t="s">
        <v>487</v>
      </c>
      <c r="BB62" s="168" t="s">
        <v>487</v>
      </c>
      <c r="BC62" s="168" t="s">
        <v>487</v>
      </c>
      <c r="BD62" s="168"/>
      <c r="BE62" s="169"/>
      <c r="BF62" s="169"/>
      <c r="BG62" s="169"/>
      <c r="BH62" s="169"/>
      <c r="BI62" s="169"/>
      <c r="BJ62" s="169"/>
      <c r="BK62" s="169"/>
      <c r="BL62" s="168"/>
      <c r="BM62" s="169"/>
      <c r="BN62" s="169"/>
      <c r="BO62" s="168" t="s">
        <v>487</v>
      </c>
      <c r="BP62" s="169"/>
      <c r="BQ62" s="169"/>
      <c r="BR62" s="169"/>
      <c r="BS62" s="168" t="s">
        <v>487</v>
      </c>
      <c r="BT62" s="168"/>
      <c r="BU62" s="168"/>
      <c r="BV62" s="29"/>
      <c r="BW62" s="25"/>
    </row>
    <row r="63" spans="1:75" s="26" customFormat="1" ht="99.95" customHeight="1" x14ac:dyDescent="0.25">
      <c r="A63" s="174"/>
      <c r="B63" s="113"/>
      <c r="C63" s="159">
        <v>0.03</v>
      </c>
      <c r="D63" s="159">
        <v>7.4999999999999997E-2</v>
      </c>
      <c r="E63" s="123" t="s">
        <v>401</v>
      </c>
      <c r="F63" s="162"/>
      <c r="G63" s="162"/>
      <c r="H63" s="123"/>
      <c r="I63" s="123" t="s">
        <v>402</v>
      </c>
      <c r="J63" s="123" t="s">
        <v>294</v>
      </c>
      <c r="K63" s="123" t="s">
        <v>320</v>
      </c>
      <c r="L63" s="123" t="s">
        <v>295</v>
      </c>
      <c r="M63" s="123" t="s">
        <v>403</v>
      </c>
      <c r="N63" s="123" t="s">
        <v>404</v>
      </c>
      <c r="O63" s="123" t="s">
        <v>144</v>
      </c>
      <c r="P63" s="160">
        <v>0.21740000000000001</v>
      </c>
      <c r="Q63" s="160">
        <v>6.1400000000000003E-2</v>
      </c>
      <c r="R63" s="160">
        <v>1.54E-2</v>
      </c>
      <c r="S63" s="160">
        <v>3.0700000000000002E-2</v>
      </c>
      <c r="T63" s="160">
        <v>4.6100000000000002E-2</v>
      </c>
      <c r="U63" s="160">
        <v>6.1400000000000003E-2</v>
      </c>
      <c r="V63" s="160">
        <v>6.1400000000000003E-2</v>
      </c>
      <c r="W63" s="156">
        <v>80000000</v>
      </c>
      <c r="X63" s="38" t="s">
        <v>405</v>
      </c>
      <c r="Y63" s="57">
        <v>0</v>
      </c>
      <c r="Z63" s="58">
        <v>0.1</v>
      </c>
      <c r="AA63" s="38" t="s">
        <v>406</v>
      </c>
      <c r="AB63" s="40">
        <v>44562</v>
      </c>
      <c r="AC63" s="38" t="s">
        <v>407</v>
      </c>
      <c r="AD63" s="38" t="s">
        <v>408</v>
      </c>
      <c r="AE63" s="38" t="s">
        <v>409</v>
      </c>
      <c r="AF63" s="38" t="s">
        <v>487</v>
      </c>
      <c r="AG63" s="38" t="s">
        <v>487</v>
      </c>
      <c r="AH63" s="179"/>
      <c r="AI63" s="38" t="s">
        <v>487</v>
      </c>
      <c r="AJ63" s="38" t="s">
        <v>487</v>
      </c>
      <c r="AK63" s="38" t="s">
        <v>487</v>
      </c>
      <c r="AL63" s="38"/>
      <c r="AM63" s="38"/>
      <c r="AN63" s="38"/>
      <c r="AO63" s="38"/>
      <c r="AP63" s="38"/>
      <c r="AQ63" s="38"/>
      <c r="AR63" s="38"/>
      <c r="AS63" s="38"/>
      <c r="AT63" s="21"/>
      <c r="AU63" s="38"/>
      <c r="AV63" s="38" t="s">
        <v>487</v>
      </c>
      <c r="AW63" s="38" t="s">
        <v>487</v>
      </c>
      <c r="AX63" s="21"/>
      <c r="AY63" s="38" t="s">
        <v>487</v>
      </c>
      <c r="AZ63" s="38"/>
      <c r="BA63" s="169"/>
      <c r="BB63" s="38" t="s">
        <v>487</v>
      </c>
      <c r="BC63" s="169"/>
      <c r="BD63" s="169"/>
      <c r="BE63" s="169"/>
      <c r="BF63" s="169"/>
      <c r="BG63" s="169"/>
      <c r="BH63" s="169"/>
      <c r="BI63" s="169"/>
      <c r="BJ63" s="169"/>
      <c r="BK63" s="169"/>
      <c r="BL63" s="38"/>
      <c r="BM63" s="38" t="s">
        <v>487</v>
      </c>
      <c r="BN63" s="38" t="s">
        <v>487</v>
      </c>
      <c r="BO63" s="38" t="s">
        <v>487</v>
      </c>
      <c r="BP63" s="38" t="s">
        <v>487</v>
      </c>
      <c r="BQ63" s="38" t="s">
        <v>487</v>
      </c>
      <c r="BR63" s="38" t="s">
        <v>487</v>
      </c>
      <c r="BS63" s="169"/>
      <c r="BT63" s="169"/>
      <c r="BU63" s="169"/>
      <c r="BV63" s="29"/>
      <c r="BW63" s="25"/>
    </row>
    <row r="64" spans="1:75" s="26" customFormat="1" ht="99.95" customHeight="1" x14ac:dyDescent="0.25">
      <c r="A64" s="174"/>
      <c r="B64" s="113"/>
      <c r="C64" s="159"/>
      <c r="D64" s="159"/>
      <c r="E64" s="123"/>
      <c r="F64" s="162"/>
      <c r="G64" s="162"/>
      <c r="H64" s="123"/>
      <c r="I64" s="123"/>
      <c r="J64" s="123"/>
      <c r="K64" s="123"/>
      <c r="L64" s="123"/>
      <c r="M64" s="123"/>
      <c r="N64" s="123"/>
      <c r="O64" s="123"/>
      <c r="P64" s="160"/>
      <c r="Q64" s="160"/>
      <c r="R64" s="160"/>
      <c r="S64" s="160"/>
      <c r="T64" s="160"/>
      <c r="U64" s="160"/>
      <c r="V64" s="160"/>
      <c r="W64" s="156"/>
      <c r="X64" s="38" t="s">
        <v>410</v>
      </c>
      <c r="Y64" s="57">
        <v>80000000</v>
      </c>
      <c r="Z64" s="58">
        <v>0.6</v>
      </c>
      <c r="AA64" s="38" t="s">
        <v>411</v>
      </c>
      <c r="AB64" s="40">
        <v>44563</v>
      </c>
      <c r="AC64" s="40">
        <v>44926</v>
      </c>
      <c r="AD64" s="38" t="s">
        <v>408</v>
      </c>
      <c r="AE64" s="38" t="s">
        <v>409</v>
      </c>
      <c r="AF64" s="38" t="s">
        <v>487</v>
      </c>
      <c r="AG64" s="38" t="s">
        <v>487</v>
      </c>
      <c r="AH64" s="179" t="s">
        <v>487</v>
      </c>
      <c r="AI64" s="38" t="s">
        <v>487</v>
      </c>
      <c r="AJ64" s="38" t="s">
        <v>487</v>
      </c>
      <c r="AK64" s="38" t="s">
        <v>487</v>
      </c>
      <c r="AL64" s="38"/>
      <c r="AM64" s="38"/>
      <c r="AN64" s="38"/>
      <c r="AO64" s="38"/>
      <c r="AP64" s="38"/>
      <c r="AQ64" s="38"/>
      <c r="AR64" s="38"/>
      <c r="AS64" s="38"/>
      <c r="AT64" s="21"/>
      <c r="AU64" s="38"/>
      <c r="AV64" s="38" t="s">
        <v>487</v>
      </c>
      <c r="AW64" s="38" t="s">
        <v>487</v>
      </c>
      <c r="AX64" s="21"/>
      <c r="AY64" s="38" t="s">
        <v>487</v>
      </c>
      <c r="AZ64" s="38"/>
      <c r="BA64" s="169"/>
      <c r="BB64" s="38" t="s">
        <v>487</v>
      </c>
      <c r="BC64" s="169"/>
      <c r="BD64" s="169"/>
      <c r="BE64" s="169"/>
      <c r="BF64" s="169"/>
      <c r="BG64" s="169"/>
      <c r="BH64" s="169"/>
      <c r="BI64" s="169"/>
      <c r="BJ64" s="169"/>
      <c r="BK64" s="169"/>
      <c r="BL64" s="38"/>
      <c r="BM64" s="38" t="s">
        <v>487</v>
      </c>
      <c r="BN64" s="38" t="s">
        <v>487</v>
      </c>
      <c r="BO64" s="38" t="s">
        <v>487</v>
      </c>
      <c r="BP64" s="38" t="s">
        <v>487</v>
      </c>
      <c r="BQ64" s="38" t="s">
        <v>487</v>
      </c>
      <c r="BR64" s="38" t="s">
        <v>487</v>
      </c>
      <c r="BS64" s="169"/>
      <c r="BT64" s="169"/>
      <c r="BU64" s="169"/>
      <c r="BV64" s="29"/>
      <c r="BW64" s="25"/>
    </row>
    <row r="65" spans="1:75" s="26" customFormat="1" ht="99.95" customHeight="1" x14ac:dyDescent="0.25">
      <c r="A65" s="174"/>
      <c r="B65" s="113"/>
      <c r="C65" s="159"/>
      <c r="D65" s="159"/>
      <c r="E65" s="123"/>
      <c r="F65" s="162"/>
      <c r="G65" s="162"/>
      <c r="H65" s="123"/>
      <c r="I65" s="123"/>
      <c r="J65" s="123"/>
      <c r="K65" s="123"/>
      <c r="L65" s="123"/>
      <c r="M65" s="123"/>
      <c r="N65" s="123"/>
      <c r="O65" s="123"/>
      <c r="P65" s="160"/>
      <c r="Q65" s="160"/>
      <c r="R65" s="160"/>
      <c r="S65" s="160"/>
      <c r="T65" s="160"/>
      <c r="U65" s="160"/>
      <c r="V65" s="160"/>
      <c r="W65" s="156"/>
      <c r="X65" s="38" t="s">
        <v>412</v>
      </c>
      <c r="Y65" s="57">
        <v>0</v>
      </c>
      <c r="Z65" s="58">
        <v>0.2</v>
      </c>
      <c r="AA65" s="38" t="s">
        <v>413</v>
      </c>
      <c r="AB65" s="40">
        <v>44573</v>
      </c>
      <c r="AC65" s="40">
        <v>44926</v>
      </c>
      <c r="AD65" s="38" t="s">
        <v>408</v>
      </c>
      <c r="AE65" s="38" t="s">
        <v>409</v>
      </c>
      <c r="AF65" s="38" t="s">
        <v>487</v>
      </c>
      <c r="AG65" s="38" t="s">
        <v>487</v>
      </c>
      <c r="AH65" s="179"/>
      <c r="AI65" s="38" t="s">
        <v>487</v>
      </c>
      <c r="AJ65" s="38" t="s">
        <v>487</v>
      </c>
      <c r="AK65" s="38" t="s">
        <v>487</v>
      </c>
      <c r="AL65" s="38"/>
      <c r="AM65" s="38"/>
      <c r="AN65" s="38"/>
      <c r="AO65" s="38"/>
      <c r="AP65" s="38"/>
      <c r="AQ65" s="38"/>
      <c r="AR65" s="38"/>
      <c r="AS65" s="38"/>
      <c r="AT65" s="21"/>
      <c r="AU65" s="38"/>
      <c r="AV65" s="38" t="s">
        <v>487</v>
      </c>
      <c r="AW65" s="38" t="s">
        <v>487</v>
      </c>
      <c r="AX65" s="21"/>
      <c r="AY65" s="38" t="s">
        <v>487</v>
      </c>
      <c r="AZ65" s="38"/>
      <c r="BA65" s="169"/>
      <c r="BB65" s="38" t="s">
        <v>487</v>
      </c>
      <c r="BC65" s="169"/>
      <c r="BD65" s="169"/>
      <c r="BE65" s="169"/>
      <c r="BF65" s="169"/>
      <c r="BG65" s="169"/>
      <c r="BH65" s="169"/>
      <c r="BI65" s="169"/>
      <c r="BJ65" s="169"/>
      <c r="BK65" s="169"/>
      <c r="BL65" s="38"/>
      <c r="BM65" s="38" t="s">
        <v>487</v>
      </c>
      <c r="BN65" s="38" t="s">
        <v>487</v>
      </c>
      <c r="BO65" s="38" t="s">
        <v>487</v>
      </c>
      <c r="BP65" s="38" t="s">
        <v>487</v>
      </c>
      <c r="BQ65" s="38" t="s">
        <v>487</v>
      </c>
      <c r="BR65" s="38" t="s">
        <v>487</v>
      </c>
      <c r="BS65" s="169"/>
      <c r="BT65" s="169"/>
      <c r="BU65" s="169"/>
      <c r="BV65" s="29"/>
      <c r="BW65" s="25"/>
    </row>
    <row r="66" spans="1:75" s="26" customFormat="1" ht="99.95" customHeight="1" x14ac:dyDescent="0.25">
      <c r="A66" s="174"/>
      <c r="B66" s="113"/>
      <c r="C66" s="159">
        <v>0.03</v>
      </c>
      <c r="D66" s="159">
        <v>7.4999999999999997E-2</v>
      </c>
      <c r="E66" s="123" t="s">
        <v>414</v>
      </c>
      <c r="F66" s="162"/>
      <c r="G66" s="162"/>
      <c r="H66" s="123"/>
      <c r="I66" s="123" t="s">
        <v>415</v>
      </c>
      <c r="J66" s="123" t="s">
        <v>294</v>
      </c>
      <c r="K66" s="123" t="s">
        <v>416</v>
      </c>
      <c r="L66" s="123" t="s">
        <v>417</v>
      </c>
      <c r="M66" s="123" t="s">
        <v>418</v>
      </c>
      <c r="N66" s="123" t="s">
        <v>418</v>
      </c>
      <c r="O66" s="123" t="s">
        <v>144</v>
      </c>
      <c r="P66" s="123">
        <v>100</v>
      </c>
      <c r="Q66" s="154">
        <v>1</v>
      </c>
      <c r="R66" s="155">
        <v>0.1</v>
      </c>
      <c r="S66" s="155">
        <v>0.5</v>
      </c>
      <c r="T66" s="155">
        <v>0.75</v>
      </c>
      <c r="U66" s="155">
        <v>1</v>
      </c>
      <c r="V66" s="154">
        <v>1</v>
      </c>
      <c r="W66" s="156">
        <v>0</v>
      </c>
      <c r="X66" s="38" t="s">
        <v>419</v>
      </c>
      <c r="Y66" s="38">
        <v>0</v>
      </c>
      <c r="Z66" s="58">
        <v>0.2</v>
      </c>
      <c r="AA66" s="38" t="s">
        <v>420</v>
      </c>
      <c r="AB66" s="40">
        <v>44563</v>
      </c>
      <c r="AC66" s="40">
        <v>44651</v>
      </c>
      <c r="AD66" s="38" t="s">
        <v>421</v>
      </c>
      <c r="AE66" s="38" t="s">
        <v>422</v>
      </c>
      <c r="AF66" s="38" t="s">
        <v>488</v>
      </c>
      <c r="AG66" s="38"/>
      <c r="AH66" s="179"/>
      <c r="AI66" s="38" t="s">
        <v>487</v>
      </c>
      <c r="AJ66" s="38"/>
      <c r="AK66" s="38"/>
      <c r="AL66" s="38" t="s">
        <v>487</v>
      </c>
      <c r="AM66" s="38" t="s">
        <v>487</v>
      </c>
      <c r="AN66" s="38"/>
      <c r="AO66" s="38"/>
      <c r="AP66" s="38"/>
      <c r="AQ66" s="38" t="s">
        <v>487</v>
      </c>
      <c r="AR66" s="38" t="s">
        <v>487</v>
      </c>
      <c r="AS66" s="38" t="s">
        <v>487</v>
      </c>
      <c r="AT66" s="21"/>
      <c r="AU66" s="38"/>
      <c r="AV66" s="38" t="s">
        <v>487</v>
      </c>
      <c r="AW66" s="38"/>
      <c r="AX66" s="21"/>
      <c r="AY66" s="38" t="s">
        <v>487</v>
      </c>
      <c r="AZ66" s="38"/>
      <c r="BA66" s="38" t="s">
        <v>487</v>
      </c>
      <c r="BB66" s="168"/>
      <c r="BC66" s="38" t="s">
        <v>487</v>
      </c>
      <c r="BD66" s="168"/>
      <c r="BE66" s="168"/>
      <c r="BF66" s="168"/>
      <c r="BG66" s="38" t="s">
        <v>487</v>
      </c>
      <c r="BH66" s="38" t="s">
        <v>487</v>
      </c>
      <c r="BI66" s="38" t="s">
        <v>487</v>
      </c>
      <c r="BJ66" s="168"/>
      <c r="BK66" s="168"/>
      <c r="BL66" s="168"/>
      <c r="BM66" s="168"/>
      <c r="BN66" s="168"/>
      <c r="BO66" s="168"/>
      <c r="BP66" s="168"/>
      <c r="BQ66" s="168"/>
      <c r="BR66" s="168"/>
      <c r="BS66" s="168"/>
      <c r="BT66" s="168"/>
      <c r="BU66" s="168"/>
      <c r="BV66" s="29"/>
      <c r="BW66" s="25"/>
    </row>
    <row r="67" spans="1:75" s="26" customFormat="1" ht="99.95" customHeight="1" x14ac:dyDescent="0.25">
      <c r="A67" s="174"/>
      <c r="B67" s="113"/>
      <c r="C67" s="159"/>
      <c r="D67" s="159"/>
      <c r="E67" s="123"/>
      <c r="F67" s="162"/>
      <c r="G67" s="162"/>
      <c r="H67" s="123"/>
      <c r="I67" s="123"/>
      <c r="J67" s="123"/>
      <c r="K67" s="123"/>
      <c r="L67" s="123"/>
      <c r="M67" s="123"/>
      <c r="N67" s="123"/>
      <c r="O67" s="123"/>
      <c r="P67" s="123"/>
      <c r="Q67" s="154"/>
      <c r="R67" s="155"/>
      <c r="S67" s="155"/>
      <c r="T67" s="155"/>
      <c r="U67" s="155"/>
      <c r="V67" s="154"/>
      <c r="W67" s="156"/>
      <c r="X67" s="38" t="s">
        <v>423</v>
      </c>
      <c r="Y67" s="38">
        <v>0</v>
      </c>
      <c r="Z67" s="58">
        <v>0.6</v>
      </c>
      <c r="AA67" s="38" t="s">
        <v>424</v>
      </c>
      <c r="AB67" s="40">
        <v>44565</v>
      </c>
      <c r="AC67" s="40">
        <v>44742</v>
      </c>
      <c r="AD67" s="38" t="s">
        <v>421</v>
      </c>
      <c r="AE67" s="38" t="s">
        <v>422</v>
      </c>
      <c r="AF67" s="38"/>
      <c r="AG67" s="38"/>
      <c r="AH67" s="179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21"/>
      <c r="AU67" s="38"/>
      <c r="AV67" s="38"/>
      <c r="AW67" s="38"/>
      <c r="AX67" s="21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29"/>
      <c r="BW67" s="25"/>
    </row>
    <row r="68" spans="1:75" s="26" customFormat="1" ht="99.95" customHeight="1" x14ac:dyDescent="0.25">
      <c r="A68" s="174"/>
      <c r="B68" s="113"/>
      <c r="C68" s="159"/>
      <c r="D68" s="159"/>
      <c r="E68" s="123"/>
      <c r="F68" s="162"/>
      <c r="G68" s="162"/>
      <c r="H68" s="123"/>
      <c r="I68" s="123"/>
      <c r="J68" s="123"/>
      <c r="K68" s="123"/>
      <c r="L68" s="123"/>
      <c r="M68" s="123"/>
      <c r="N68" s="123"/>
      <c r="O68" s="123"/>
      <c r="P68" s="123"/>
      <c r="Q68" s="154"/>
      <c r="R68" s="155"/>
      <c r="S68" s="155"/>
      <c r="T68" s="155"/>
      <c r="U68" s="155"/>
      <c r="V68" s="154"/>
      <c r="W68" s="156"/>
      <c r="X68" s="38" t="s">
        <v>425</v>
      </c>
      <c r="Y68" s="38">
        <v>0</v>
      </c>
      <c r="Z68" s="58">
        <v>0.2</v>
      </c>
      <c r="AA68" s="38" t="s">
        <v>426</v>
      </c>
      <c r="AB68" s="40">
        <v>44568</v>
      </c>
      <c r="AC68" s="40">
        <v>44926</v>
      </c>
      <c r="AD68" s="38" t="s">
        <v>421</v>
      </c>
      <c r="AE68" s="38" t="s">
        <v>422</v>
      </c>
      <c r="AF68" s="38"/>
      <c r="AG68" s="38"/>
      <c r="AH68" s="179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21"/>
      <c r="AU68" s="38"/>
      <c r="AV68" s="38"/>
      <c r="AW68" s="38"/>
      <c r="AX68" s="21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29"/>
      <c r="BW68" s="25"/>
    </row>
    <row r="69" spans="1:75" s="26" customFormat="1" ht="99.95" customHeight="1" x14ac:dyDescent="0.25">
      <c r="A69" s="174"/>
      <c r="B69" s="113"/>
      <c r="C69" s="159">
        <v>0.03</v>
      </c>
      <c r="D69" s="159">
        <v>7.4999999999999997E-2</v>
      </c>
      <c r="E69" s="123" t="s">
        <v>427</v>
      </c>
      <c r="F69" s="162"/>
      <c r="G69" s="162"/>
      <c r="H69" s="123"/>
      <c r="I69" s="123" t="s">
        <v>428</v>
      </c>
      <c r="J69" s="123" t="s">
        <v>429</v>
      </c>
      <c r="K69" s="123" t="s">
        <v>430</v>
      </c>
      <c r="L69" s="123" t="s">
        <v>431</v>
      </c>
      <c r="M69" s="123" t="s">
        <v>432</v>
      </c>
      <c r="N69" s="123" t="s">
        <v>433</v>
      </c>
      <c r="O69" s="123" t="s">
        <v>144</v>
      </c>
      <c r="P69" s="123">
        <v>100</v>
      </c>
      <c r="Q69" s="154">
        <v>1</v>
      </c>
      <c r="R69" s="155">
        <v>0.3</v>
      </c>
      <c r="S69" s="155">
        <v>0.5</v>
      </c>
      <c r="T69" s="155">
        <v>0.75</v>
      </c>
      <c r="U69" s="155">
        <v>1</v>
      </c>
      <c r="V69" s="154">
        <v>1</v>
      </c>
      <c r="W69" s="156">
        <v>0</v>
      </c>
      <c r="X69" s="38" t="s">
        <v>434</v>
      </c>
      <c r="Y69" s="57">
        <v>0</v>
      </c>
      <c r="Z69" s="58">
        <v>0.3</v>
      </c>
      <c r="AA69" s="38" t="s">
        <v>435</v>
      </c>
      <c r="AB69" s="40">
        <v>44562</v>
      </c>
      <c r="AC69" s="40">
        <v>44648</v>
      </c>
      <c r="AD69" s="38" t="s">
        <v>436</v>
      </c>
      <c r="AE69" s="161" t="s">
        <v>437</v>
      </c>
      <c r="AF69" s="38" t="s">
        <v>487</v>
      </c>
      <c r="AG69" s="38" t="s">
        <v>487</v>
      </c>
      <c r="AH69" s="179"/>
      <c r="AI69" s="38" t="s">
        <v>487</v>
      </c>
      <c r="AJ69" s="38" t="s">
        <v>487</v>
      </c>
      <c r="AK69" s="38" t="s">
        <v>487</v>
      </c>
      <c r="AL69" s="38"/>
      <c r="AM69" s="38" t="s">
        <v>487</v>
      </c>
      <c r="AN69" s="38" t="s">
        <v>487</v>
      </c>
      <c r="AO69" s="38"/>
      <c r="AP69" s="38"/>
      <c r="AQ69" s="38"/>
      <c r="AR69" s="38"/>
      <c r="AS69" s="38"/>
      <c r="AT69" s="21"/>
      <c r="AU69" s="38"/>
      <c r="AV69" s="38"/>
      <c r="AW69" s="38"/>
      <c r="AX69" s="21"/>
      <c r="AY69" s="38"/>
      <c r="AZ69" s="38"/>
      <c r="BA69" s="38"/>
      <c r="BB69" s="169"/>
      <c r="BC69" s="169"/>
      <c r="BD69" s="169"/>
      <c r="BE69" s="169"/>
      <c r="BF69" s="169"/>
      <c r="BG69" s="169"/>
      <c r="BH69" s="169"/>
      <c r="BI69" s="169"/>
      <c r="BJ69" s="169"/>
      <c r="BK69" s="169"/>
      <c r="BL69" s="169"/>
      <c r="BM69" s="169"/>
      <c r="BN69" s="169"/>
      <c r="BO69" s="169"/>
      <c r="BP69" s="169"/>
      <c r="BQ69" s="169"/>
      <c r="BR69" s="169"/>
      <c r="BS69" s="169"/>
      <c r="BT69" s="169"/>
      <c r="BU69" s="169"/>
      <c r="BV69" s="29"/>
      <c r="BW69" s="25"/>
    </row>
    <row r="70" spans="1:75" s="26" customFormat="1" ht="99.95" customHeight="1" x14ac:dyDescent="0.25">
      <c r="A70" s="174"/>
      <c r="B70" s="113"/>
      <c r="C70" s="159"/>
      <c r="D70" s="159"/>
      <c r="E70" s="123"/>
      <c r="F70" s="162"/>
      <c r="G70" s="162"/>
      <c r="H70" s="123"/>
      <c r="I70" s="123"/>
      <c r="J70" s="123"/>
      <c r="K70" s="123"/>
      <c r="L70" s="123"/>
      <c r="M70" s="123"/>
      <c r="N70" s="123"/>
      <c r="O70" s="123"/>
      <c r="P70" s="123"/>
      <c r="Q70" s="154"/>
      <c r="R70" s="155"/>
      <c r="S70" s="155"/>
      <c r="T70" s="155"/>
      <c r="U70" s="155"/>
      <c r="V70" s="154"/>
      <c r="W70" s="156"/>
      <c r="X70" s="38" t="s">
        <v>438</v>
      </c>
      <c r="Y70" s="57">
        <v>0</v>
      </c>
      <c r="Z70" s="58">
        <v>0.5</v>
      </c>
      <c r="AA70" s="38" t="s">
        <v>439</v>
      </c>
      <c r="AB70" s="40">
        <v>44562</v>
      </c>
      <c r="AC70" s="40">
        <v>44926</v>
      </c>
      <c r="AD70" s="38" t="s">
        <v>436</v>
      </c>
      <c r="AE70" s="161" t="s">
        <v>437</v>
      </c>
      <c r="AF70" s="38" t="s">
        <v>487</v>
      </c>
      <c r="AG70" s="38" t="s">
        <v>487</v>
      </c>
      <c r="AH70" s="179"/>
      <c r="AI70" s="38" t="s">
        <v>487</v>
      </c>
      <c r="AJ70" s="38" t="s">
        <v>487</v>
      </c>
      <c r="AK70" s="38" t="s">
        <v>487</v>
      </c>
      <c r="AL70" s="38"/>
      <c r="AM70" s="38"/>
      <c r="AN70" s="38"/>
      <c r="AO70" s="38"/>
      <c r="AP70" s="38"/>
      <c r="AQ70" s="38"/>
      <c r="AR70" s="38"/>
      <c r="AS70" s="38"/>
      <c r="AT70" s="21"/>
      <c r="AU70" s="38"/>
      <c r="AV70" s="38"/>
      <c r="AW70" s="38"/>
      <c r="AX70" s="21"/>
      <c r="AY70" s="38"/>
      <c r="AZ70" s="38"/>
      <c r="BA70" s="38"/>
      <c r="BB70" s="169"/>
      <c r="BC70" s="169"/>
      <c r="BD70" s="169"/>
      <c r="BE70" s="169"/>
      <c r="BF70" s="169"/>
      <c r="BG70" s="169"/>
      <c r="BH70" s="169"/>
      <c r="BI70" s="169"/>
      <c r="BJ70" s="169"/>
      <c r="BK70" s="169"/>
      <c r="BL70" s="169"/>
      <c r="BM70" s="169"/>
      <c r="BN70" s="169"/>
      <c r="BO70" s="169"/>
      <c r="BP70" s="169"/>
      <c r="BQ70" s="169"/>
      <c r="BR70" s="169"/>
      <c r="BS70" s="169"/>
      <c r="BT70" s="169"/>
      <c r="BU70" s="169"/>
      <c r="BV70" s="29"/>
      <c r="BW70" s="25"/>
    </row>
    <row r="71" spans="1:75" s="26" customFormat="1" ht="99.95" customHeight="1" x14ac:dyDescent="0.25">
      <c r="A71" s="174"/>
      <c r="B71" s="113"/>
      <c r="C71" s="159"/>
      <c r="D71" s="159"/>
      <c r="E71" s="123"/>
      <c r="F71" s="162"/>
      <c r="G71" s="162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55"/>
      <c r="S71" s="155"/>
      <c r="T71" s="155"/>
      <c r="U71" s="155"/>
      <c r="V71" s="123"/>
      <c r="W71" s="156"/>
      <c r="X71" s="38" t="s">
        <v>440</v>
      </c>
      <c r="Y71" s="57">
        <v>0</v>
      </c>
      <c r="Z71" s="58">
        <v>0.2</v>
      </c>
      <c r="AA71" s="38" t="s">
        <v>441</v>
      </c>
      <c r="AB71" s="40">
        <v>44652</v>
      </c>
      <c r="AC71" s="40">
        <v>44926</v>
      </c>
      <c r="AD71" s="38" t="s">
        <v>436</v>
      </c>
      <c r="AE71" s="161" t="s">
        <v>437</v>
      </c>
      <c r="AF71" s="38" t="s">
        <v>487</v>
      </c>
      <c r="AG71" s="38" t="s">
        <v>487</v>
      </c>
      <c r="AH71" s="179"/>
      <c r="AI71" s="38" t="s">
        <v>487</v>
      </c>
      <c r="AJ71" s="38" t="s">
        <v>487</v>
      </c>
      <c r="AK71" s="38" t="s">
        <v>487</v>
      </c>
      <c r="AL71" s="38"/>
      <c r="AM71" s="38"/>
      <c r="AN71" s="38"/>
      <c r="AO71" s="38"/>
      <c r="AP71" s="38"/>
      <c r="AQ71" s="38"/>
      <c r="AR71" s="38"/>
      <c r="AS71" s="38"/>
      <c r="AT71" s="21"/>
      <c r="AU71" s="38"/>
      <c r="AV71" s="38"/>
      <c r="AW71" s="38"/>
      <c r="AX71" s="21"/>
      <c r="AY71" s="38"/>
      <c r="AZ71" s="38"/>
      <c r="BA71" s="38"/>
      <c r="BB71" s="169"/>
      <c r="BC71" s="169"/>
      <c r="BD71" s="169"/>
      <c r="BE71" s="169"/>
      <c r="BF71" s="169"/>
      <c r="BG71" s="169"/>
      <c r="BH71" s="169"/>
      <c r="BI71" s="169"/>
      <c r="BJ71" s="169"/>
      <c r="BK71" s="169"/>
      <c r="BL71" s="169"/>
      <c r="BM71" s="169"/>
      <c r="BN71" s="169"/>
      <c r="BO71" s="169"/>
      <c r="BP71" s="169"/>
      <c r="BQ71" s="169"/>
      <c r="BR71" s="169"/>
      <c r="BS71" s="169"/>
      <c r="BT71" s="169"/>
      <c r="BU71" s="169"/>
      <c r="BV71" s="29"/>
      <c r="BW71" s="25"/>
    </row>
    <row r="72" spans="1:75" s="26" customFormat="1" ht="99.95" customHeight="1" x14ac:dyDescent="0.25">
      <c r="A72" s="174"/>
      <c r="B72" s="113"/>
      <c r="C72" s="159">
        <v>0.03</v>
      </c>
      <c r="D72" s="159">
        <v>7.4999999999999997E-2</v>
      </c>
      <c r="E72" s="123" t="s">
        <v>442</v>
      </c>
      <c r="F72" s="162"/>
      <c r="G72" s="162"/>
      <c r="H72" s="123"/>
      <c r="I72" s="123" t="s">
        <v>443</v>
      </c>
      <c r="J72" s="123" t="s">
        <v>444</v>
      </c>
      <c r="K72" s="123" t="s">
        <v>295</v>
      </c>
      <c r="L72" s="123" t="s">
        <v>386</v>
      </c>
      <c r="M72" s="123" t="s">
        <v>445</v>
      </c>
      <c r="N72" s="123" t="s">
        <v>446</v>
      </c>
      <c r="O72" s="123" t="s">
        <v>144</v>
      </c>
      <c r="P72" s="154">
        <v>1</v>
      </c>
      <c r="Q72" s="154">
        <v>1</v>
      </c>
      <c r="R72" s="155">
        <v>0.1</v>
      </c>
      <c r="S72" s="155">
        <v>0.4</v>
      </c>
      <c r="T72" s="155">
        <v>0.8</v>
      </c>
      <c r="U72" s="155">
        <v>1</v>
      </c>
      <c r="V72" s="154">
        <v>1</v>
      </c>
      <c r="W72" s="156">
        <v>0</v>
      </c>
      <c r="X72" s="67" t="s">
        <v>447</v>
      </c>
      <c r="Y72" s="57">
        <v>0</v>
      </c>
      <c r="Z72" s="58">
        <v>0.2</v>
      </c>
      <c r="AA72" s="38" t="s">
        <v>448</v>
      </c>
      <c r="AB72" s="40">
        <v>44593</v>
      </c>
      <c r="AC72" s="40">
        <v>44926</v>
      </c>
      <c r="AD72" s="38" t="s">
        <v>449</v>
      </c>
      <c r="AE72" s="38" t="s">
        <v>450</v>
      </c>
      <c r="AF72" s="38" t="s">
        <v>488</v>
      </c>
      <c r="AG72" s="38"/>
      <c r="AH72" s="179"/>
      <c r="AI72" s="38"/>
      <c r="AJ72" s="38"/>
      <c r="AK72" s="38"/>
      <c r="AL72" s="38"/>
      <c r="AM72" s="38"/>
      <c r="AN72" s="38"/>
      <c r="AO72" s="38"/>
      <c r="AP72" s="38"/>
      <c r="AQ72" s="38" t="s">
        <v>487</v>
      </c>
      <c r="AR72" s="38"/>
      <c r="AS72" s="38"/>
      <c r="AT72" s="21"/>
      <c r="AU72" s="38"/>
      <c r="AV72" s="38" t="s">
        <v>487</v>
      </c>
      <c r="AW72" s="38" t="s">
        <v>487</v>
      </c>
      <c r="AX72" s="21"/>
      <c r="AY72" s="38" t="s">
        <v>487</v>
      </c>
      <c r="AZ72" s="38"/>
      <c r="BA72" s="38"/>
      <c r="BB72" s="38"/>
      <c r="BC72" s="38" t="s">
        <v>487</v>
      </c>
      <c r="BD72" s="38"/>
      <c r="BE72" s="38"/>
      <c r="BF72" s="38" t="s">
        <v>487</v>
      </c>
      <c r="BG72" s="38" t="s">
        <v>487</v>
      </c>
      <c r="BH72" s="38" t="s">
        <v>487</v>
      </c>
      <c r="BI72" s="38" t="s">
        <v>487</v>
      </c>
      <c r="BJ72" s="38"/>
      <c r="BK72" s="38"/>
      <c r="BL72" s="38"/>
      <c r="BM72" s="38"/>
      <c r="BN72" s="38"/>
      <c r="BO72" s="38"/>
      <c r="BP72" s="38"/>
      <c r="BQ72" s="38"/>
      <c r="BR72" s="38"/>
      <c r="BS72" s="38"/>
      <c r="BT72" s="38"/>
      <c r="BU72" s="38"/>
      <c r="BV72" s="29"/>
      <c r="BW72" s="25"/>
    </row>
    <row r="73" spans="1:75" s="26" customFormat="1" ht="99.95" customHeight="1" x14ac:dyDescent="0.25">
      <c r="A73" s="174"/>
      <c r="B73" s="113"/>
      <c r="C73" s="159"/>
      <c r="D73" s="159"/>
      <c r="E73" s="123"/>
      <c r="F73" s="162"/>
      <c r="G73" s="162"/>
      <c r="H73" s="123"/>
      <c r="I73" s="123"/>
      <c r="J73" s="123"/>
      <c r="K73" s="123"/>
      <c r="L73" s="123"/>
      <c r="M73" s="123"/>
      <c r="N73" s="123"/>
      <c r="O73" s="123"/>
      <c r="P73" s="154"/>
      <c r="Q73" s="154"/>
      <c r="R73" s="155"/>
      <c r="S73" s="155"/>
      <c r="T73" s="155"/>
      <c r="U73" s="155"/>
      <c r="V73" s="154"/>
      <c r="W73" s="156"/>
      <c r="X73" s="67" t="s">
        <v>451</v>
      </c>
      <c r="Y73" s="57">
        <v>0</v>
      </c>
      <c r="Z73" s="58">
        <v>0.2</v>
      </c>
      <c r="AA73" s="38" t="s">
        <v>452</v>
      </c>
      <c r="AB73" s="40">
        <v>44562</v>
      </c>
      <c r="AC73" s="40">
        <v>44926</v>
      </c>
      <c r="AD73" s="38" t="s">
        <v>449</v>
      </c>
      <c r="AE73" s="38" t="s">
        <v>453</v>
      </c>
      <c r="AF73" s="38" t="s">
        <v>488</v>
      </c>
      <c r="AG73" s="38"/>
      <c r="AH73" s="179"/>
      <c r="AI73" s="38"/>
      <c r="AJ73" s="38"/>
      <c r="AK73" s="38"/>
      <c r="AL73" s="38"/>
      <c r="AM73" s="38"/>
      <c r="AN73" s="38"/>
      <c r="AO73" s="38"/>
      <c r="AP73" s="38"/>
      <c r="AQ73" s="38" t="s">
        <v>487</v>
      </c>
      <c r="AR73" s="38"/>
      <c r="AS73" s="38"/>
      <c r="AT73" s="21"/>
      <c r="AU73" s="38"/>
      <c r="AV73" s="38" t="s">
        <v>487</v>
      </c>
      <c r="AW73" s="38" t="s">
        <v>487</v>
      </c>
      <c r="AX73" s="21"/>
      <c r="AY73" s="38" t="s">
        <v>487</v>
      </c>
      <c r="AZ73" s="38"/>
      <c r="BA73" s="38"/>
      <c r="BB73" s="38"/>
      <c r="BC73" s="38" t="s">
        <v>487</v>
      </c>
      <c r="BD73" s="38"/>
      <c r="BE73" s="38"/>
      <c r="BF73" s="38" t="s">
        <v>487</v>
      </c>
      <c r="BG73" s="38" t="s">
        <v>487</v>
      </c>
      <c r="BH73" s="38" t="s">
        <v>487</v>
      </c>
      <c r="BI73" s="38" t="s">
        <v>487</v>
      </c>
      <c r="BJ73" s="38"/>
      <c r="BK73" s="38"/>
      <c r="BL73" s="38"/>
      <c r="BM73" s="38"/>
      <c r="BN73" s="38"/>
      <c r="BO73" s="38"/>
      <c r="BP73" s="38"/>
      <c r="BQ73" s="38"/>
      <c r="BR73" s="38"/>
      <c r="BS73" s="38"/>
      <c r="BT73" s="38"/>
      <c r="BU73" s="38"/>
      <c r="BV73" s="29"/>
      <c r="BW73" s="25"/>
    </row>
    <row r="74" spans="1:75" s="26" customFormat="1" ht="99.95" customHeight="1" x14ac:dyDescent="0.25">
      <c r="A74" s="174"/>
      <c r="B74" s="113"/>
      <c r="C74" s="159"/>
      <c r="D74" s="159"/>
      <c r="E74" s="123"/>
      <c r="F74" s="162"/>
      <c r="G74" s="162"/>
      <c r="H74" s="123"/>
      <c r="I74" s="123"/>
      <c r="J74" s="123"/>
      <c r="K74" s="123"/>
      <c r="L74" s="123"/>
      <c r="M74" s="123"/>
      <c r="N74" s="123"/>
      <c r="O74" s="123"/>
      <c r="P74" s="154"/>
      <c r="Q74" s="154"/>
      <c r="R74" s="155"/>
      <c r="S74" s="155"/>
      <c r="T74" s="155"/>
      <c r="U74" s="155"/>
      <c r="V74" s="154"/>
      <c r="W74" s="156"/>
      <c r="X74" s="67" t="s">
        <v>454</v>
      </c>
      <c r="Y74" s="57">
        <v>0</v>
      </c>
      <c r="Z74" s="58">
        <v>0.3</v>
      </c>
      <c r="AA74" s="38" t="s">
        <v>455</v>
      </c>
      <c r="AB74" s="40">
        <v>44652</v>
      </c>
      <c r="AC74" s="40">
        <v>44926</v>
      </c>
      <c r="AD74" s="38" t="s">
        <v>449</v>
      </c>
      <c r="AE74" s="38" t="s">
        <v>173</v>
      </c>
      <c r="AF74" s="38" t="s">
        <v>488</v>
      </c>
      <c r="AG74" s="38"/>
      <c r="AH74" s="179"/>
      <c r="AI74" s="38"/>
      <c r="AJ74" s="38"/>
      <c r="AK74" s="38"/>
      <c r="AL74" s="38"/>
      <c r="AM74" s="38"/>
      <c r="AN74" s="38"/>
      <c r="AO74" s="38"/>
      <c r="AP74" s="38"/>
      <c r="AQ74" s="38" t="s">
        <v>487</v>
      </c>
      <c r="AR74" s="38"/>
      <c r="AS74" s="38"/>
      <c r="AT74" s="21"/>
      <c r="AU74" s="38"/>
      <c r="AV74" s="38" t="s">
        <v>487</v>
      </c>
      <c r="AW74" s="38" t="s">
        <v>487</v>
      </c>
      <c r="AX74" s="21"/>
      <c r="AY74" s="38" t="s">
        <v>487</v>
      </c>
      <c r="AZ74" s="38"/>
      <c r="BA74" s="38"/>
      <c r="BB74" s="38"/>
      <c r="BC74" s="38" t="s">
        <v>487</v>
      </c>
      <c r="BD74" s="38"/>
      <c r="BE74" s="38"/>
      <c r="BF74" s="38" t="s">
        <v>487</v>
      </c>
      <c r="BG74" s="38" t="s">
        <v>487</v>
      </c>
      <c r="BH74" s="38" t="s">
        <v>487</v>
      </c>
      <c r="BI74" s="38" t="s">
        <v>487</v>
      </c>
      <c r="BJ74" s="38"/>
      <c r="BK74" s="38"/>
      <c r="BL74" s="38"/>
      <c r="BM74" s="38"/>
      <c r="BN74" s="38"/>
      <c r="BO74" s="38"/>
      <c r="BP74" s="38"/>
      <c r="BQ74" s="38"/>
      <c r="BR74" s="38"/>
      <c r="BS74" s="38"/>
      <c r="BT74" s="38"/>
      <c r="BU74" s="38"/>
      <c r="BV74" s="29"/>
      <c r="BW74" s="25"/>
    </row>
    <row r="75" spans="1:75" s="26" customFormat="1" ht="99.95" customHeight="1" x14ac:dyDescent="0.25">
      <c r="A75" s="174"/>
      <c r="B75" s="113"/>
      <c r="C75" s="159"/>
      <c r="D75" s="159"/>
      <c r="E75" s="123"/>
      <c r="F75" s="162"/>
      <c r="G75" s="162"/>
      <c r="H75" s="123"/>
      <c r="I75" s="123"/>
      <c r="J75" s="123"/>
      <c r="K75" s="123"/>
      <c r="L75" s="123"/>
      <c r="M75" s="123"/>
      <c r="N75" s="123"/>
      <c r="O75" s="123"/>
      <c r="P75" s="154"/>
      <c r="Q75" s="154"/>
      <c r="R75" s="155"/>
      <c r="S75" s="155"/>
      <c r="T75" s="155"/>
      <c r="U75" s="155"/>
      <c r="V75" s="154"/>
      <c r="W75" s="156"/>
      <c r="X75" s="67" t="s">
        <v>456</v>
      </c>
      <c r="Y75" s="57">
        <v>0</v>
      </c>
      <c r="Z75" s="58">
        <v>0.2</v>
      </c>
      <c r="AA75" s="38" t="s">
        <v>457</v>
      </c>
      <c r="AB75" s="40">
        <v>44652</v>
      </c>
      <c r="AC75" s="40">
        <v>44926</v>
      </c>
      <c r="AD75" s="38" t="s">
        <v>449</v>
      </c>
      <c r="AE75" s="38" t="s">
        <v>173</v>
      </c>
      <c r="AF75" s="38" t="s">
        <v>488</v>
      </c>
      <c r="AG75" s="38"/>
      <c r="AH75" s="179"/>
      <c r="AI75" s="38"/>
      <c r="AJ75" s="38"/>
      <c r="AK75" s="38"/>
      <c r="AL75" s="38"/>
      <c r="AM75" s="38"/>
      <c r="AN75" s="38"/>
      <c r="AO75" s="38"/>
      <c r="AP75" s="38"/>
      <c r="AQ75" s="38" t="s">
        <v>487</v>
      </c>
      <c r="AR75" s="38"/>
      <c r="AS75" s="38"/>
      <c r="AT75" s="21"/>
      <c r="AU75" s="38"/>
      <c r="AV75" s="38" t="s">
        <v>487</v>
      </c>
      <c r="AW75" s="38" t="s">
        <v>487</v>
      </c>
      <c r="AX75" s="21"/>
      <c r="AY75" s="38" t="s">
        <v>487</v>
      </c>
      <c r="AZ75" s="38"/>
      <c r="BA75" s="38"/>
      <c r="BB75" s="38"/>
      <c r="BC75" s="38" t="s">
        <v>487</v>
      </c>
      <c r="BD75" s="38"/>
      <c r="BE75" s="38"/>
      <c r="BF75" s="38" t="s">
        <v>487</v>
      </c>
      <c r="BG75" s="38" t="s">
        <v>487</v>
      </c>
      <c r="BH75" s="38" t="s">
        <v>487</v>
      </c>
      <c r="BI75" s="38" t="s">
        <v>487</v>
      </c>
      <c r="BJ75" s="38"/>
      <c r="BK75" s="38"/>
      <c r="BL75" s="38"/>
      <c r="BM75" s="38"/>
      <c r="BN75" s="38"/>
      <c r="BO75" s="38"/>
      <c r="BP75" s="38"/>
      <c r="BQ75" s="38"/>
      <c r="BR75" s="38"/>
      <c r="BS75" s="38"/>
      <c r="BT75" s="38"/>
      <c r="BU75" s="38"/>
      <c r="BV75" s="29"/>
      <c r="BW75" s="25"/>
    </row>
    <row r="76" spans="1:75" s="26" customFormat="1" ht="99.95" customHeight="1" x14ac:dyDescent="0.25">
      <c r="A76" s="174"/>
      <c r="B76" s="113"/>
      <c r="C76" s="159"/>
      <c r="D76" s="159"/>
      <c r="E76" s="123"/>
      <c r="F76" s="162"/>
      <c r="G76" s="162"/>
      <c r="H76" s="123"/>
      <c r="I76" s="123"/>
      <c r="J76" s="123"/>
      <c r="K76" s="123"/>
      <c r="L76" s="123"/>
      <c r="M76" s="123"/>
      <c r="N76" s="123"/>
      <c r="O76" s="123"/>
      <c r="P76" s="154"/>
      <c r="Q76" s="154"/>
      <c r="R76" s="155"/>
      <c r="S76" s="155"/>
      <c r="T76" s="155"/>
      <c r="U76" s="155"/>
      <c r="V76" s="154"/>
      <c r="W76" s="156"/>
      <c r="X76" s="67" t="s">
        <v>458</v>
      </c>
      <c r="Y76" s="57">
        <v>0</v>
      </c>
      <c r="Z76" s="58">
        <v>0.1</v>
      </c>
      <c r="AA76" s="38" t="s">
        <v>459</v>
      </c>
      <c r="AB76" s="40">
        <v>44865</v>
      </c>
      <c r="AC76" s="40">
        <v>44926</v>
      </c>
      <c r="AD76" s="38" t="s">
        <v>449</v>
      </c>
      <c r="AE76" s="38" t="s">
        <v>173</v>
      </c>
      <c r="AF76" s="38" t="s">
        <v>488</v>
      </c>
      <c r="AG76" s="38"/>
      <c r="AH76" s="179"/>
      <c r="AI76" s="38"/>
      <c r="AJ76" s="38"/>
      <c r="AK76" s="38"/>
      <c r="AL76" s="38"/>
      <c r="AM76" s="38"/>
      <c r="AN76" s="38"/>
      <c r="AO76" s="38"/>
      <c r="AP76" s="38"/>
      <c r="AQ76" s="38" t="s">
        <v>487</v>
      </c>
      <c r="AR76" s="38"/>
      <c r="AS76" s="38"/>
      <c r="AT76" s="21"/>
      <c r="AU76" s="38"/>
      <c r="AV76" s="38" t="s">
        <v>487</v>
      </c>
      <c r="AW76" s="38" t="s">
        <v>487</v>
      </c>
      <c r="AX76" s="21"/>
      <c r="AY76" s="38" t="s">
        <v>487</v>
      </c>
      <c r="AZ76" s="38"/>
      <c r="BA76" s="38"/>
      <c r="BB76" s="38"/>
      <c r="BC76" s="38" t="s">
        <v>487</v>
      </c>
      <c r="BD76" s="38"/>
      <c r="BE76" s="38"/>
      <c r="BF76" s="38" t="s">
        <v>487</v>
      </c>
      <c r="BG76" s="38" t="s">
        <v>487</v>
      </c>
      <c r="BH76" s="38" t="s">
        <v>487</v>
      </c>
      <c r="BI76" s="38" t="s">
        <v>487</v>
      </c>
      <c r="BJ76" s="38"/>
      <c r="BK76" s="38"/>
      <c r="BL76" s="38"/>
      <c r="BM76" s="38"/>
      <c r="BN76" s="38"/>
      <c r="BO76" s="38"/>
      <c r="BP76" s="38"/>
      <c r="BQ76" s="38"/>
      <c r="BR76" s="38"/>
      <c r="BS76" s="38"/>
      <c r="BT76" s="38"/>
      <c r="BU76" s="38"/>
      <c r="BV76" s="29"/>
      <c r="BW76" s="25"/>
    </row>
    <row r="77" spans="1:75" s="26" customFormat="1" ht="99.95" customHeight="1" x14ac:dyDescent="0.25">
      <c r="A77" s="174"/>
      <c r="B77" s="113"/>
      <c r="C77" s="159">
        <v>0.03</v>
      </c>
      <c r="D77" s="159">
        <v>7.4999999999999997E-2</v>
      </c>
      <c r="E77" s="123" t="s">
        <v>460</v>
      </c>
      <c r="F77" s="162"/>
      <c r="G77" s="162"/>
      <c r="H77" s="123"/>
      <c r="I77" s="123" t="s">
        <v>461</v>
      </c>
      <c r="J77" s="123" t="s">
        <v>462</v>
      </c>
      <c r="K77" s="123" t="s">
        <v>295</v>
      </c>
      <c r="L77" s="123" t="s">
        <v>431</v>
      </c>
      <c r="M77" s="123" t="s">
        <v>463</v>
      </c>
      <c r="N77" s="123" t="s">
        <v>464</v>
      </c>
      <c r="O77" s="123" t="s">
        <v>144</v>
      </c>
      <c r="P77" s="154">
        <v>1</v>
      </c>
      <c r="Q77" s="154">
        <v>1</v>
      </c>
      <c r="R77" s="154">
        <v>0.25</v>
      </c>
      <c r="S77" s="154">
        <v>0.5</v>
      </c>
      <c r="T77" s="154">
        <v>0.75</v>
      </c>
      <c r="U77" s="154">
        <v>1</v>
      </c>
      <c r="V77" s="154">
        <v>1</v>
      </c>
      <c r="W77" s="156">
        <v>0</v>
      </c>
      <c r="X77" s="38" t="s">
        <v>465</v>
      </c>
      <c r="Y77" s="57">
        <v>0</v>
      </c>
      <c r="Z77" s="58">
        <v>0.4</v>
      </c>
      <c r="AA77" s="38" t="s">
        <v>466</v>
      </c>
      <c r="AB77" s="40">
        <v>44682</v>
      </c>
      <c r="AC77" s="40">
        <v>44926</v>
      </c>
      <c r="AD77" s="38" t="s">
        <v>467</v>
      </c>
      <c r="AE77" s="38" t="s">
        <v>468</v>
      </c>
      <c r="AF77" s="38"/>
      <c r="AG77" s="38"/>
      <c r="AH77" s="179"/>
      <c r="AI77" s="38"/>
      <c r="AJ77" s="38"/>
      <c r="AK77" s="38"/>
      <c r="AL77" s="38"/>
      <c r="AM77" s="38"/>
      <c r="AN77" s="38"/>
      <c r="AO77" s="38"/>
      <c r="AP77" s="38"/>
      <c r="AQ77" s="38"/>
      <c r="AR77" s="38"/>
      <c r="AS77" s="38"/>
      <c r="AT77" s="21"/>
      <c r="AU77" s="38"/>
      <c r="AV77" s="38"/>
      <c r="AW77" s="38"/>
      <c r="AX77" s="21"/>
      <c r="AY77" s="38"/>
      <c r="AZ77" s="38" t="s">
        <v>487</v>
      </c>
      <c r="BA77" s="169"/>
      <c r="BB77" s="169"/>
      <c r="BC77" s="169"/>
      <c r="BD77" s="169"/>
      <c r="BE77" s="169"/>
      <c r="BF77" s="169"/>
      <c r="BG77" s="169"/>
      <c r="BH77" s="169"/>
      <c r="BI77" s="169"/>
      <c r="BJ77" s="169"/>
      <c r="BK77" s="169"/>
      <c r="BL77" s="38"/>
      <c r="BM77" s="169"/>
      <c r="BN77" s="169"/>
      <c r="BO77" s="169"/>
      <c r="BP77" s="169"/>
      <c r="BQ77" s="169"/>
      <c r="BR77" s="169"/>
      <c r="BS77" s="169"/>
      <c r="BT77" s="169"/>
      <c r="BU77" s="169"/>
      <c r="BV77" s="29"/>
      <c r="BW77" s="25"/>
    </row>
    <row r="78" spans="1:75" s="26" customFormat="1" ht="99.95" customHeight="1" x14ac:dyDescent="0.25">
      <c r="A78" s="174"/>
      <c r="B78" s="113"/>
      <c r="C78" s="159"/>
      <c r="D78" s="159"/>
      <c r="E78" s="123"/>
      <c r="F78" s="162"/>
      <c r="G78" s="162"/>
      <c r="H78" s="123"/>
      <c r="I78" s="123"/>
      <c r="J78" s="123"/>
      <c r="K78" s="123"/>
      <c r="L78" s="123"/>
      <c r="M78" s="123"/>
      <c r="N78" s="123"/>
      <c r="O78" s="123"/>
      <c r="P78" s="154"/>
      <c r="Q78" s="154"/>
      <c r="R78" s="154"/>
      <c r="S78" s="154"/>
      <c r="T78" s="154"/>
      <c r="U78" s="154"/>
      <c r="V78" s="154"/>
      <c r="W78" s="156"/>
      <c r="X78" s="38" t="s">
        <v>469</v>
      </c>
      <c r="Y78" s="57">
        <v>0</v>
      </c>
      <c r="Z78" s="58">
        <v>0.4</v>
      </c>
      <c r="AA78" s="38" t="s">
        <v>470</v>
      </c>
      <c r="AB78" s="40">
        <v>44565</v>
      </c>
      <c r="AC78" s="40">
        <v>44926</v>
      </c>
      <c r="AD78" s="38" t="s">
        <v>467</v>
      </c>
      <c r="AE78" s="38" t="s">
        <v>468</v>
      </c>
      <c r="AF78" s="38"/>
      <c r="AG78" s="38"/>
      <c r="AH78" s="179"/>
      <c r="AI78" s="38"/>
      <c r="AJ78" s="38"/>
      <c r="AK78" s="38"/>
      <c r="AL78" s="38"/>
      <c r="AM78" s="38"/>
      <c r="AN78" s="38"/>
      <c r="AO78" s="38"/>
      <c r="AP78" s="38"/>
      <c r="AQ78" s="38"/>
      <c r="AR78" s="38"/>
      <c r="AS78" s="38"/>
      <c r="AT78" s="21"/>
      <c r="AU78" s="38"/>
      <c r="AV78" s="38"/>
      <c r="AW78" s="38"/>
      <c r="AX78" s="21"/>
      <c r="AY78" s="38"/>
      <c r="AZ78" s="38" t="s">
        <v>487</v>
      </c>
      <c r="BA78" s="169"/>
      <c r="BB78" s="169"/>
      <c r="BC78" s="169"/>
      <c r="BD78" s="169"/>
      <c r="BE78" s="169"/>
      <c r="BF78" s="169"/>
      <c r="BG78" s="169"/>
      <c r="BH78" s="169"/>
      <c r="BI78" s="169"/>
      <c r="BJ78" s="169"/>
      <c r="BK78" s="169"/>
      <c r="BL78" s="38"/>
      <c r="BM78" s="169"/>
      <c r="BN78" s="169"/>
      <c r="BO78" s="169"/>
      <c r="BP78" s="169"/>
      <c r="BQ78" s="169"/>
      <c r="BR78" s="169"/>
      <c r="BS78" s="169"/>
      <c r="BT78" s="169"/>
      <c r="BU78" s="169"/>
      <c r="BV78" s="29"/>
      <c r="BW78" s="25"/>
    </row>
    <row r="79" spans="1:75" s="26" customFormat="1" ht="99.95" customHeight="1" x14ac:dyDescent="0.25">
      <c r="A79" s="174"/>
      <c r="B79" s="113"/>
      <c r="C79" s="159"/>
      <c r="D79" s="159"/>
      <c r="E79" s="123"/>
      <c r="F79" s="162"/>
      <c r="G79" s="162"/>
      <c r="H79" s="123"/>
      <c r="I79" s="123"/>
      <c r="J79" s="123"/>
      <c r="K79" s="123"/>
      <c r="L79" s="123"/>
      <c r="M79" s="123"/>
      <c r="N79" s="123"/>
      <c r="O79" s="123"/>
      <c r="P79" s="154"/>
      <c r="Q79" s="154"/>
      <c r="R79" s="154"/>
      <c r="S79" s="154"/>
      <c r="T79" s="154"/>
      <c r="U79" s="154"/>
      <c r="V79" s="154"/>
      <c r="W79" s="156"/>
      <c r="X79" s="38" t="s">
        <v>471</v>
      </c>
      <c r="Y79" s="57">
        <v>0</v>
      </c>
      <c r="Z79" s="58">
        <v>0.2</v>
      </c>
      <c r="AA79" s="38" t="s">
        <v>472</v>
      </c>
      <c r="AB79" s="40">
        <v>44565</v>
      </c>
      <c r="AC79" s="40">
        <v>44926</v>
      </c>
      <c r="AD79" s="38" t="s">
        <v>467</v>
      </c>
      <c r="AE79" s="38" t="s">
        <v>468</v>
      </c>
      <c r="AF79" s="38"/>
      <c r="AG79" s="38"/>
      <c r="AH79" s="179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21"/>
      <c r="AU79" s="38"/>
      <c r="AV79" s="38"/>
      <c r="AW79" s="38"/>
      <c r="AX79" s="21"/>
      <c r="AY79" s="38"/>
      <c r="AZ79" s="38" t="s">
        <v>487</v>
      </c>
      <c r="BA79" s="169"/>
      <c r="BB79" s="169"/>
      <c r="BC79" s="169"/>
      <c r="BD79" s="169"/>
      <c r="BE79" s="169"/>
      <c r="BF79" s="169"/>
      <c r="BG79" s="169"/>
      <c r="BH79" s="169"/>
      <c r="BI79" s="169"/>
      <c r="BJ79" s="169"/>
      <c r="BK79" s="169"/>
      <c r="BL79" s="38"/>
      <c r="BM79" s="169"/>
      <c r="BN79" s="169"/>
      <c r="BO79" s="169"/>
      <c r="BP79" s="169"/>
      <c r="BQ79" s="169"/>
      <c r="BR79" s="169"/>
      <c r="BS79" s="169"/>
      <c r="BT79" s="169"/>
      <c r="BU79" s="169"/>
      <c r="BV79" s="29"/>
      <c r="BW79" s="25"/>
    </row>
    <row r="80" spans="1:75" s="26" customFormat="1" ht="99.95" customHeight="1" x14ac:dyDescent="0.25">
      <c r="A80" s="174"/>
      <c r="B80" s="113"/>
      <c r="C80" s="159">
        <v>0.03</v>
      </c>
      <c r="D80" s="159">
        <v>7.4999999999999997E-2</v>
      </c>
      <c r="E80" s="123" t="s">
        <v>473</v>
      </c>
      <c r="F80" s="162"/>
      <c r="G80" s="162"/>
      <c r="H80" s="123"/>
      <c r="I80" s="123" t="s">
        <v>474</v>
      </c>
      <c r="J80" s="123" t="s">
        <v>475</v>
      </c>
      <c r="K80" s="123" t="s">
        <v>295</v>
      </c>
      <c r="L80" s="123" t="s">
        <v>476</v>
      </c>
      <c r="M80" s="123" t="s">
        <v>477</v>
      </c>
      <c r="N80" s="123" t="s">
        <v>478</v>
      </c>
      <c r="O80" s="123" t="s">
        <v>144</v>
      </c>
      <c r="P80" s="154">
        <v>1</v>
      </c>
      <c r="Q80" s="154">
        <v>1</v>
      </c>
      <c r="R80" s="154">
        <v>0.09</v>
      </c>
      <c r="S80" s="123" t="s">
        <v>479</v>
      </c>
      <c r="T80" s="123">
        <v>86.5</v>
      </c>
      <c r="U80" s="154">
        <v>1</v>
      </c>
      <c r="V80" s="154">
        <v>1</v>
      </c>
      <c r="W80" s="176">
        <v>0</v>
      </c>
      <c r="X80" s="38" t="s">
        <v>480</v>
      </c>
      <c r="Y80" s="38">
        <v>0</v>
      </c>
      <c r="Z80" s="58">
        <v>0.5</v>
      </c>
      <c r="AA80" s="38" t="s">
        <v>481</v>
      </c>
      <c r="AB80" s="40">
        <v>44593</v>
      </c>
      <c r="AC80" s="40">
        <v>44926</v>
      </c>
      <c r="AD80" s="38" t="s">
        <v>482</v>
      </c>
      <c r="AE80" s="38" t="s">
        <v>483</v>
      </c>
      <c r="AF80" s="38"/>
      <c r="AG80" s="38"/>
      <c r="AH80" s="179"/>
      <c r="AI80" s="38"/>
      <c r="AJ80" s="38"/>
      <c r="AK80" s="38"/>
      <c r="AL80" s="38"/>
      <c r="AM80" s="38"/>
      <c r="AN80" s="38"/>
      <c r="AO80" s="38" t="s">
        <v>487</v>
      </c>
      <c r="AP80" s="38"/>
      <c r="AQ80" s="38"/>
      <c r="AR80" s="38"/>
      <c r="AS80" s="38"/>
      <c r="AT80" s="21"/>
      <c r="AU80" s="38"/>
      <c r="AV80" s="38"/>
      <c r="AW80" s="38"/>
      <c r="AX80" s="21"/>
      <c r="AY80" s="38"/>
      <c r="AZ80" s="38"/>
      <c r="BA80" s="169"/>
      <c r="BB80" s="38" t="s">
        <v>487</v>
      </c>
      <c r="BC80" s="169"/>
      <c r="BD80" s="169"/>
      <c r="BE80" s="169"/>
      <c r="BF80" s="169"/>
      <c r="BG80" s="169"/>
      <c r="BH80" s="169"/>
      <c r="BI80" s="169"/>
      <c r="BJ80" s="169"/>
      <c r="BK80" s="169"/>
      <c r="BL80" s="169"/>
      <c r="BM80" s="169"/>
      <c r="BN80" s="169"/>
      <c r="BO80" s="169"/>
      <c r="BP80" s="169"/>
      <c r="BQ80" s="169"/>
      <c r="BR80" s="169"/>
      <c r="BS80" s="169"/>
      <c r="BT80" s="169"/>
      <c r="BU80" s="169"/>
      <c r="BV80" s="29"/>
      <c r="BW80" s="25"/>
    </row>
    <row r="81" spans="1:75" s="30" customFormat="1" ht="99.95" customHeight="1" x14ac:dyDescent="0.25">
      <c r="A81" s="174"/>
      <c r="B81" s="113"/>
      <c r="C81" s="159"/>
      <c r="D81" s="159"/>
      <c r="E81" s="123"/>
      <c r="F81" s="162"/>
      <c r="G81" s="162"/>
      <c r="H81" s="123"/>
      <c r="I81" s="123"/>
      <c r="J81" s="123"/>
      <c r="K81" s="123"/>
      <c r="L81" s="123"/>
      <c r="M81" s="123"/>
      <c r="N81" s="123"/>
      <c r="O81" s="123"/>
      <c r="P81" s="154"/>
      <c r="Q81" s="154"/>
      <c r="R81" s="154"/>
      <c r="S81" s="123"/>
      <c r="T81" s="123"/>
      <c r="U81" s="154"/>
      <c r="V81" s="154"/>
      <c r="W81" s="176"/>
      <c r="X81" s="38" t="s">
        <v>484</v>
      </c>
      <c r="Y81" s="123">
        <v>0</v>
      </c>
      <c r="Z81" s="154">
        <v>0.5</v>
      </c>
      <c r="AA81" s="38" t="s">
        <v>481</v>
      </c>
      <c r="AB81" s="40">
        <v>44593</v>
      </c>
      <c r="AC81" s="40">
        <v>44926</v>
      </c>
      <c r="AD81" s="38" t="s">
        <v>482</v>
      </c>
      <c r="AE81" s="38" t="s">
        <v>485</v>
      </c>
      <c r="AF81" s="123"/>
      <c r="AG81" s="123"/>
      <c r="AH81" s="180"/>
      <c r="AI81" s="123"/>
      <c r="AJ81" s="123"/>
      <c r="AK81" s="123"/>
      <c r="AL81" s="123"/>
      <c r="AM81" s="123"/>
      <c r="AN81" s="123"/>
      <c r="AO81" s="123" t="s">
        <v>487</v>
      </c>
      <c r="AP81" s="123"/>
      <c r="AQ81" s="123"/>
      <c r="AR81" s="123"/>
      <c r="AS81" s="123"/>
      <c r="AT81" s="21"/>
      <c r="AU81" s="123"/>
      <c r="AV81" s="123"/>
      <c r="AW81" s="123"/>
      <c r="AX81" s="123"/>
      <c r="AY81" s="123"/>
      <c r="AZ81" s="123"/>
      <c r="BA81" s="123"/>
      <c r="BB81" s="123" t="s">
        <v>487</v>
      </c>
      <c r="BC81" s="123"/>
      <c r="BD81" s="123"/>
      <c r="BE81" s="123"/>
      <c r="BF81" s="123"/>
      <c r="BG81" s="123"/>
      <c r="BH81" s="123"/>
      <c r="BI81" s="123"/>
      <c r="BJ81" s="123"/>
      <c r="BK81" s="123"/>
      <c r="BL81" s="123"/>
      <c r="BM81" s="123"/>
      <c r="BN81" s="123"/>
      <c r="BO81" s="123"/>
      <c r="BP81" s="123"/>
      <c r="BQ81" s="123"/>
      <c r="BR81" s="123"/>
      <c r="BS81" s="123"/>
      <c r="BT81" s="123"/>
      <c r="BU81" s="123"/>
      <c r="BV81" s="29"/>
      <c r="BW81" s="27"/>
    </row>
    <row r="82" spans="1:75" s="28" customFormat="1" ht="99.95" customHeight="1" x14ac:dyDescent="0.25">
      <c r="A82" s="174"/>
      <c r="B82" s="113"/>
      <c r="C82" s="159"/>
      <c r="D82" s="159"/>
      <c r="E82" s="123"/>
      <c r="F82" s="162"/>
      <c r="G82" s="162"/>
      <c r="H82" s="123"/>
      <c r="I82" s="123"/>
      <c r="J82" s="123"/>
      <c r="K82" s="123"/>
      <c r="L82" s="123"/>
      <c r="M82" s="123"/>
      <c r="N82" s="123"/>
      <c r="O82" s="123"/>
      <c r="P82" s="154"/>
      <c r="Q82" s="154"/>
      <c r="R82" s="154"/>
      <c r="S82" s="123"/>
      <c r="T82" s="123"/>
      <c r="U82" s="154"/>
      <c r="V82" s="154"/>
      <c r="W82" s="176"/>
      <c r="X82" s="38" t="s">
        <v>486</v>
      </c>
      <c r="Y82" s="123"/>
      <c r="Z82" s="154"/>
      <c r="AA82" s="38" t="s">
        <v>481</v>
      </c>
      <c r="AB82" s="40">
        <v>44593</v>
      </c>
      <c r="AC82" s="40">
        <v>44926</v>
      </c>
      <c r="AD82" s="38" t="s">
        <v>482</v>
      </c>
      <c r="AE82" s="38" t="s">
        <v>485</v>
      </c>
      <c r="AF82" s="123"/>
      <c r="AG82" s="123"/>
      <c r="AH82" s="180"/>
      <c r="AI82" s="123"/>
      <c r="AJ82" s="123"/>
      <c r="AK82" s="123"/>
      <c r="AL82" s="123"/>
      <c r="AM82" s="123"/>
      <c r="AN82" s="123"/>
      <c r="AO82" s="123" t="s">
        <v>487</v>
      </c>
      <c r="AP82" s="123"/>
      <c r="AQ82" s="123"/>
      <c r="AR82" s="123"/>
      <c r="AS82" s="123"/>
      <c r="AT82" s="21"/>
      <c r="AU82" s="123"/>
      <c r="AV82" s="123"/>
      <c r="AW82" s="123"/>
      <c r="AX82" s="123"/>
      <c r="AY82" s="123"/>
      <c r="AZ82" s="123"/>
      <c r="BA82" s="123"/>
      <c r="BB82" s="123"/>
      <c r="BC82" s="123"/>
      <c r="BD82" s="123"/>
      <c r="BE82" s="123"/>
      <c r="BF82" s="123"/>
      <c r="BG82" s="123"/>
      <c r="BH82" s="123"/>
      <c r="BI82" s="123"/>
      <c r="BJ82" s="123"/>
      <c r="BK82" s="123"/>
      <c r="BL82" s="123"/>
      <c r="BM82" s="123"/>
      <c r="BN82" s="123"/>
      <c r="BO82" s="123"/>
      <c r="BP82" s="123"/>
      <c r="BQ82" s="123"/>
      <c r="BR82" s="123"/>
      <c r="BS82" s="123"/>
      <c r="BT82" s="123"/>
      <c r="BU82" s="123"/>
    </row>
    <row r="83" spans="1:75" s="14" customFormat="1" ht="48" customHeight="1" x14ac:dyDescent="0.25">
      <c r="I83" s="15"/>
      <c r="J83" s="15"/>
      <c r="K83" s="15"/>
      <c r="L83" s="15"/>
      <c r="M83" s="15"/>
      <c r="N83" s="15"/>
      <c r="O83" s="15"/>
      <c r="P83" s="16"/>
      <c r="Q83" s="15"/>
      <c r="R83" s="15"/>
      <c r="S83" s="15"/>
      <c r="T83" s="15"/>
      <c r="U83" s="15"/>
      <c r="V83" s="15"/>
      <c r="W83" s="16"/>
      <c r="X83" s="15"/>
      <c r="Y83" s="15"/>
      <c r="Z83" s="15"/>
      <c r="AA83" s="15"/>
      <c r="AB83" s="15"/>
      <c r="AC83" s="15"/>
      <c r="AD83" s="15"/>
      <c r="AE83" s="16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  <c r="BR83" s="17"/>
      <c r="BS83" s="17"/>
      <c r="BT83" s="17"/>
      <c r="BU83" s="17"/>
    </row>
  </sheetData>
  <mergeCells count="509">
    <mergeCell ref="BQ81:BQ82"/>
    <mergeCell ref="BR81:BR82"/>
    <mergeCell ref="BS81:BS82"/>
    <mergeCell ref="BT81:BT82"/>
    <mergeCell ref="BU81:BU82"/>
    <mergeCell ref="AH81:AH82"/>
    <mergeCell ref="AX81:AX82"/>
    <mergeCell ref="BK81:BK82"/>
    <mergeCell ref="BL81:BL82"/>
    <mergeCell ref="BM81:BM82"/>
    <mergeCell ref="BN81:BN82"/>
    <mergeCell ref="BO81:BO82"/>
    <mergeCell ref="BP81:BP82"/>
    <mergeCell ref="BE81:BE82"/>
    <mergeCell ref="BF81:BF82"/>
    <mergeCell ref="BG81:BG82"/>
    <mergeCell ref="BH81:BH82"/>
    <mergeCell ref="BI81:BI82"/>
    <mergeCell ref="BJ81:BJ82"/>
    <mergeCell ref="AY81:AY82"/>
    <mergeCell ref="AZ81:AZ82"/>
    <mergeCell ref="BA81:BA82"/>
    <mergeCell ref="BB81:BB82"/>
    <mergeCell ref="BC81:BC82"/>
    <mergeCell ref="BD81:BD82"/>
    <mergeCell ref="AQ81:AQ82"/>
    <mergeCell ref="AR81:AR82"/>
    <mergeCell ref="AS81:AS82"/>
    <mergeCell ref="AU81:AU82"/>
    <mergeCell ref="AV81:AV82"/>
    <mergeCell ref="AW81:AW82"/>
    <mergeCell ref="AK81:AK82"/>
    <mergeCell ref="AL81:AL82"/>
    <mergeCell ref="AM81:AM82"/>
    <mergeCell ref="AN81:AN82"/>
    <mergeCell ref="AO81:AO82"/>
    <mergeCell ref="AP81:AP82"/>
    <mergeCell ref="Y81:Y82"/>
    <mergeCell ref="Z81:Z82"/>
    <mergeCell ref="AF81:AF82"/>
    <mergeCell ref="AG81:AG82"/>
    <mergeCell ref="AJ81:AJ82"/>
    <mergeCell ref="AI81:AI82"/>
    <mergeCell ref="R80:R82"/>
    <mergeCell ref="S80:S82"/>
    <mergeCell ref="T80:T82"/>
    <mergeCell ref="U80:U82"/>
    <mergeCell ref="V80:V82"/>
    <mergeCell ref="W80:W82"/>
    <mergeCell ref="L80:L82"/>
    <mergeCell ref="M80:M82"/>
    <mergeCell ref="N80:N82"/>
    <mergeCell ref="O80:O82"/>
    <mergeCell ref="P80:P82"/>
    <mergeCell ref="Q80:Q82"/>
    <mergeCell ref="C80:C82"/>
    <mergeCell ref="D80:D82"/>
    <mergeCell ref="E80:E82"/>
    <mergeCell ref="I80:I82"/>
    <mergeCell ref="J80:J82"/>
    <mergeCell ref="K80:K82"/>
    <mergeCell ref="R77:R79"/>
    <mergeCell ref="S77:S79"/>
    <mergeCell ref="T77:T79"/>
    <mergeCell ref="U77:U79"/>
    <mergeCell ref="V77:V79"/>
    <mergeCell ref="W77:W79"/>
    <mergeCell ref="L77:L79"/>
    <mergeCell ref="M77:M79"/>
    <mergeCell ref="N77:N79"/>
    <mergeCell ref="O77:O79"/>
    <mergeCell ref="P77:P79"/>
    <mergeCell ref="Q77:Q79"/>
    <mergeCell ref="C77:C79"/>
    <mergeCell ref="D77:D79"/>
    <mergeCell ref="E77:E79"/>
    <mergeCell ref="I77:I79"/>
    <mergeCell ref="J77:J79"/>
    <mergeCell ref="K77:K79"/>
    <mergeCell ref="R72:R76"/>
    <mergeCell ref="S72:S76"/>
    <mergeCell ref="T72:T76"/>
    <mergeCell ref="U72:U76"/>
    <mergeCell ref="V72:V76"/>
    <mergeCell ref="W72:W76"/>
    <mergeCell ref="L72:L76"/>
    <mergeCell ref="M72:M76"/>
    <mergeCell ref="N72:N76"/>
    <mergeCell ref="O72:O76"/>
    <mergeCell ref="P72:P76"/>
    <mergeCell ref="Q72:Q76"/>
    <mergeCell ref="C72:C76"/>
    <mergeCell ref="D72:D76"/>
    <mergeCell ref="E72:E76"/>
    <mergeCell ref="I72:I76"/>
    <mergeCell ref="J72:J76"/>
    <mergeCell ref="K72:K76"/>
    <mergeCell ref="R69:R71"/>
    <mergeCell ref="S69:S71"/>
    <mergeCell ref="T69:T71"/>
    <mergeCell ref="U69:U71"/>
    <mergeCell ref="V69:V71"/>
    <mergeCell ref="W69:W71"/>
    <mergeCell ref="L69:L71"/>
    <mergeCell ref="M69:M71"/>
    <mergeCell ref="N69:N71"/>
    <mergeCell ref="O69:O71"/>
    <mergeCell ref="P69:P71"/>
    <mergeCell ref="Q69:Q71"/>
    <mergeCell ref="C69:C71"/>
    <mergeCell ref="D69:D71"/>
    <mergeCell ref="E69:E71"/>
    <mergeCell ref="I69:I71"/>
    <mergeCell ref="J69:J71"/>
    <mergeCell ref="K69:K71"/>
    <mergeCell ref="R66:R68"/>
    <mergeCell ref="S66:S68"/>
    <mergeCell ref="T66:T68"/>
    <mergeCell ref="U66:U68"/>
    <mergeCell ref="V66:V68"/>
    <mergeCell ref="W66:W68"/>
    <mergeCell ref="L66:L68"/>
    <mergeCell ref="M66:M68"/>
    <mergeCell ref="N66:N68"/>
    <mergeCell ref="O66:O68"/>
    <mergeCell ref="P66:P68"/>
    <mergeCell ref="Q66:Q68"/>
    <mergeCell ref="C66:C68"/>
    <mergeCell ref="D66:D68"/>
    <mergeCell ref="E66:E68"/>
    <mergeCell ref="I66:I68"/>
    <mergeCell ref="J66:J68"/>
    <mergeCell ref="K66:K68"/>
    <mergeCell ref="R63:R65"/>
    <mergeCell ref="S63:S65"/>
    <mergeCell ref="T63:T65"/>
    <mergeCell ref="U63:U65"/>
    <mergeCell ref="V63:V65"/>
    <mergeCell ref="W63:W65"/>
    <mergeCell ref="L63:L65"/>
    <mergeCell ref="M63:M65"/>
    <mergeCell ref="N63:N65"/>
    <mergeCell ref="O63:O65"/>
    <mergeCell ref="P63:P65"/>
    <mergeCell ref="Q63:Q65"/>
    <mergeCell ref="C63:C65"/>
    <mergeCell ref="D63:D65"/>
    <mergeCell ref="E63:E65"/>
    <mergeCell ref="I63:I65"/>
    <mergeCell ref="J63:J65"/>
    <mergeCell ref="K63:K65"/>
    <mergeCell ref="R60:R62"/>
    <mergeCell ref="S60:S62"/>
    <mergeCell ref="T60:T62"/>
    <mergeCell ref="U60:U62"/>
    <mergeCell ref="V60:V62"/>
    <mergeCell ref="W60:W62"/>
    <mergeCell ref="L60:L62"/>
    <mergeCell ref="M60:M62"/>
    <mergeCell ref="N60:N62"/>
    <mergeCell ref="O60:O62"/>
    <mergeCell ref="P60:P62"/>
    <mergeCell ref="Q60:Q62"/>
    <mergeCell ref="D60:D62"/>
    <mergeCell ref="E60:E62"/>
    <mergeCell ref="H60:H82"/>
    <mergeCell ref="I60:I62"/>
    <mergeCell ref="J60:J62"/>
    <mergeCell ref="K60:K62"/>
    <mergeCell ref="T57:T58"/>
    <mergeCell ref="U57:U58"/>
    <mergeCell ref="V57:V58"/>
    <mergeCell ref="W57:W58"/>
    <mergeCell ref="AD57:AD58"/>
    <mergeCell ref="AE57:AE58"/>
    <mergeCell ref="N57:N58"/>
    <mergeCell ref="O57:O58"/>
    <mergeCell ref="P57:P58"/>
    <mergeCell ref="Q57:Q58"/>
    <mergeCell ref="R57:R58"/>
    <mergeCell ref="S57:S58"/>
    <mergeCell ref="AE55:AE56"/>
    <mergeCell ref="C57:C58"/>
    <mergeCell ref="D57:D58"/>
    <mergeCell ref="E57:E58"/>
    <mergeCell ref="H57:H58"/>
    <mergeCell ref="I57:I58"/>
    <mergeCell ref="J57:J58"/>
    <mergeCell ref="K57:K58"/>
    <mergeCell ref="L57:L58"/>
    <mergeCell ref="M57:M58"/>
    <mergeCell ref="R55:R56"/>
    <mergeCell ref="S55:S56"/>
    <mergeCell ref="T55:T56"/>
    <mergeCell ref="U55:U56"/>
    <mergeCell ref="V55:V56"/>
    <mergeCell ref="W55:W56"/>
    <mergeCell ref="L55:L56"/>
    <mergeCell ref="M55:M56"/>
    <mergeCell ref="N55:N56"/>
    <mergeCell ref="O55:O56"/>
    <mergeCell ref="P55:P56"/>
    <mergeCell ref="Q55:Q56"/>
    <mergeCell ref="S53:S54"/>
    <mergeCell ref="T53:T54"/>
    <mergeCell ref="U53:U54"/>
    <mergeCell ref="V53:V54"/>
    <mergeCell ref="W53:W54"/>
    <mergeCell ref="AE53:AE54"/>
    <mergeCell ref="M53:M54"/>
    <mergeCell ref="N53:N54"/>
    <mergeCell ref="O53:O54"/>
    <mergeCell ref="P53:P54"/>
    <mergeCell ref="Q53:Q54"/>
    <mergeCell ref="R53:R54"/>
    <mergeCell ref="AD51:AD52"/>
    <mergeCell ref="AE51:AE52"/>
    <mergeCell ref="C53:C54"/>
    <mergeCell ref="D53:D54"/>
    <mergeCell ref="E53:E54"/>
    <mergeCell ref="H53:H54"/>
    <mergeCell ref="I53:I54"/>
    <mergeCell ref="J53:J54"/>
    <mergeCell ref="K53:K54"/>
    <mergeCell ref="L53:L54"/>
    <mergeCell ref="S51:S52"/>
    <mergeCell ref="T51:T52"/>
    <mergeCell ref="U51:U52"/>
    <mergeCell ref="V51:V52"/>
    <mergeCell ref="W51:W52"/>
    <mergeCell ref="Y51:Y52"/>
    <mergeCell ref="M51:M52"/>
    <mergeCell ref="N51:N52"/>
    <mergeCell ref="O51:O52"/>
    <mergeCell ref="P51:P52"/>
    <mergeCell ref="Q51:Q52"/>
    <mergeCell ref="R51:R52"/>
    <mergeCell ref="G51:G82"/>
    <mergeCell ref="H51:H52"/>
    <mergeCell ref="I51:I52"/>
    <mergeCell ref="J51:J52"/>
    <mergeCell ref="K51:K52"/>
    <mergeCell ref="L51:L52"/>
    <mergeCell ref="H55:H56"/>
    <mergeCell ref="I55:I56"/>
    <mergeCell ref="J55:J56"/>
    <mergeCell ref="K55:K56"/>
    <mergeCell ref="A51:A82"/>
    <mergeCell ref="B51:B82"/>
    <mergeCell ref="C51:C52"/>
    <mergeCell ref="D51:D52"/>
    <mergeCell ref="E51:E52"/>
    <mergeCell ref="F51:F82"/>
    <mergeCell ref="C55:C56"/>
    <mergeCell ref="D55:D56"/>
    <mergeCell ref="E55:E56"/>
    <mergeCell ref="C60:C62"/>
    <mergeCell ref="R44:R50"/>
    <mergeCell ref="S44:S50"/>
    <mergeCell ref="T44:T50"/>
    <mergeCell ref="U44:U50"/>
    <mergeCell ref="V44:V50"/>
    <mergeCell ref="W44:W50"/>
    <mergeCell ref="L44:L50"/>
    <mergeCell ref="M44:M50"/>
    <mergeCell ref="N44:N50"/>
    <mergeCell ref="O44:O50"/>
    <mergeCell ref="P44:P50"/>
    <mergeCell ref="Q44:Q50"/>
    <mergeCell ref="C44:C50"/>
    <mergeCell ref="D44:D50"/>
    <mergeCell ref="E44:E50"/>
    <mergeCell ref="I44:I50"/>
    <mergeCell ref="J44:J50"/>
    <mergeCell ref="K44:K50"/>
    <mergeCell ref="R40:R43"/>
    <mergeCell ref="S40:S43"/>
    <mergeCell ref="T40:T43"/>
    <mergeCell ref="U40:U43"/>
    <mergeCell ref="V40:V43"/>
    <mergeCell ref="W40:W43"/>
    <mergeCell ref="L40:L43"/>
    <mergeCell ref="M40:M43"/>
    <mergeCell ref="N40:N43"/>
    <mergeCell ref="O40:O43"/>
    <mergeCell ref="P40:P43"/>
    <mergeCell ref="Q40:Q43"/>
    <mergeCell ref="C40:C43"/>
    <mergeCell ref="D40:D43"/>
    <mergeCell ref="E40:E43"/>
    <mergeCell ref="I40:I43"/>
    <mergeCell ref="J40:J43"/>
    <mergeCell ref="K40:K43"/>
    <mergeCell ref="R38:R39"/>
    <mergeCell ref="S38:S39"/>
    <mergeCell ref="T38:T39"/>
    <mergeCell ref="U38:U39"/>
    <mergeCell ref="V38:V39"/>
    <mergeCell ref="W38:W39"/>
    <mergeCell ref="L38:L39"/>
    <mergeCell ref="M38:M39"/>
    <mergeCell ref="N38:N39"/>
    <mergeCell ref="O38:O39"/>
    <mergeCell ref="P38:P39"/>
    <mergeCell ref="Q38:Q39"/>
    <mergeCell ref="Y36:Y37"/>
    <mergeCell ref="AA36:AA37"/>
    <mergeCell ref="AD36:AD37"/>
    <mergeCell ref="AE36:AE37"/>
    <mergeCell ref="C38:C39"/>
    <mergeCell ref="D38:D39"/>
    <mergeCell ref="E38:E39"/>
    <mergeCell ref="I38:I39"/>
    <mergeCell ref="J38:J39"/>
    <mergeCell ref="K38:K39"/>
    <mergeCell ref="R36:R37"/>
    <mergeCell ref="S36:S37"/>
    <mergeCell ref="T36:T37"/>
    <mergeCell ref="U36:U37"/>
    <mergeCell ref="V36:V37"/>
    <mergeCell ref="W36:W37"/>
    <mergeCell ref="L36:L37"/>
    <mergeCell ref="M36:M37"/>
    <mergeCell ref="N36:N37"/>
    <mergeCell ref="O36:O37"/>
    <mergeCell ref="P36:P37"/>
    <mergeCell ref="Q36:Q37"/>
    <mergeCell ref="U34:U35"/>
    <mergeCell ref="V34:V35"/>
    <mergeCell ref="W34:W35"/>
    <mergeCell ref="C36:C37"/>
    <mergeCell ref="D36:D37"/>
    <mergeCell ref="E36:E37"/>
    <mergeCell ref="H36:H50"/>
    <mergeCell ref="I36:I37"/>
    <mergeCell ref="J36:J37"/>
    <mergeCell ref="K36:K37"/>
    <mergeCell ref="O34:O35"/>
    <mergeCell ref="P34:P35"/>
    <mergeCell ref="Q34:Q35"/>
    <mergeCell ref="R34:R35"/>
    <mergeCell ref="S34:S35"/>
    <mergeCell ref="T34:T35"/>
    <mergeCell ref="I34:I35"/>
    <mergeCell ref="J34:J35"/>
    <mergeCell ref="K34:K35"/>
    <mergeCell ref="L34:L35"/>
    <mergeCell ref="M34:M35"/>
    <mergeCell ref="N34:N35"/>
    <mergeCell ref="U32:U33"/>
    <mergeCell ref="V32:V33"/>
    <mergeCell ref="A34:A50"/>
    <mergeCell ref="B34:B50"/>
    <mergeCell ref="C34:C35"/>
    <mergeCell ref="D34:D35"/>
    <mergeCell ref="E34:E35"/>
    <mergeCell ref="F34:F50"/>
    <mergeCell ref="G34:G50"/>
    <mergeCell ref="H34:H35"/>
    <mergeCell ref="L31:L33"/>
    <mergeCell ref="W31:W33"/>
    <mergeCell ref="M32:M33"/>
    <mergeCell ref="N32:N33"/>
    <mergeCell ref="O32:O33"/>
    <mergeCell ref="P32:P33"/>
    <mergeCell ref="Q32:Q33"/>
    <mergeCell ref="R32:R33"/>
    <mergeCell ref="S32:S33"/>
    <mergeCell ref="T32:T33"/>
    <mergeCell ref="W26:W30"/>
    <mergeCell ref="C28:C30"/>
    <mergeCell ref="D28:D30"/>
    <mergeCell ref="E28:E30"/>
    <mergeCell ref="C31:C33"/>
    <mergeCell ref="D31:D33"/>
    <mergeCell ref="E31:E33"/>
    <mergeCell ref="I31:I33"/>
    <mergeCell ref="J31:J33"/>
    <mergeCell ref="K31:K33"/>
    <mergeCell ref="Q26:Q30"/>
    <mergeCell ref="R26:R30"/>
    <mergeCell ref="S26:S30"/>
    <mergeCell ref="T26:T30"/>
    <mergeCell ref="U26:U30"/>
    <mergeCell ref="V26:V30"/>
    <mergeCell ref="W24:W25"/>
    <mergeCell ref="H26:H33"/>
    <mergeCell ref="I26:I30"/>
    <mergeCell ref="J26:J30"/>
    <mergeCell ref="K26:K30"/>
    <mergeCell ref="L26:L30"/>
    <mergeCell ref="M26:M30"/>
    <mergeCell ref="N26:N30"/>
    <mergeCell ref="O26:O30"/>
    <mergeCell ref="P26:P30"/>
    <mergeCell ref="Q24:Q25"/>
    <mergeCell ref="R24:R25"/>
    <mergeCell ref="S24:S25"/>
    <mergeCell ref="T24:T25"/>
    <mergeCell ref="U24:U25"/>
    <mergeCell ref="V24:V25"/>
    <mergeCell ref="K23:K25"/>
    <mergeCell ref="L23:L25"/>
    <mergeCell ref="M24:M25"/>
    <mergeCell ref="N24:N25"/>
    <mergeCell ref="O24:O25"/>
    <mergeCell ref="P24:P25"/>
    <mergeCell ref="T20:T22"/>
    <mergeCell ref="U20:U22"/>
    <mergeCell ref="V20:V22"/>
    <mergeCell ref="W20:W22"/>
    <mergeCell ref="C23:C27"/>
    <mergeCell ref="D23:D27"/>
    <mergeCell ref="E23:E27"/>
    <mergeCell ref="H23:H25"/>
    <mergeCell ref="I23:I25"/>
    <mergeCell ref="J23:J25"/>
    <mergeCell ref="N20:N22"/>
    <mergeCell ref="O20:O22"/>
    <mergeCell ref="P20:P22"/>
    <mergeCell ref="Q20:Q22"/>
    <mergeCell ref="R20:R22"/>
    <mergeCell ref="S20:S22"/>
    <mergeCell ref="W16:W18"/>
    <mergeCell ref="C20:C22"/>
    <mergeCell ref="D20:D22"/>
    <mergeCell ref="E20:E22"/>
    <mergeCell ref="H20:H22"/>
    <mergeCell ref="I20:I22"/>
    <mergeCell ref="J20:J22"/>
    <mergeCell ref="K20:K22"/>
    <mergeCell ref="L20:L22"/>
    <mergeCell ref="M20:M22"/>
    <mergeCell ref="Q16:Q18"/>
    <mergeCell ref="R16:R18"/>
    <mergeCell ref="S16:S18"/>
    <mergeCell ref="T16:T18"/>
    <mergeCell ref="U16:U18"/>
    <mergeCell ref="V16:V18"/>
    <mergeCell ref="K16:K18"/>
    <mergeCell ref="L16:L18"/>
    <mergeCell ref="M16:M18"/>
    <mergeCell ref="N16:N18"/>
    <mergeCell ref="O16:O18"/>
    <mergeCell ref="P16:P18"/>
    <mergeCell ref="S14:S15"/>
    <mergeCell ref="T14:T15"/>
    <mergeCell ref="U14:U15"/>
    <mergeCell ref="V14:V15"/>
    <mergeCell ref="W14:W15"/>
    <mergeCell ref="C16:C18"/>
    <mergeCell ref="D16:D18"/>
    <mergeCell ref="E16:E18"/>
    <mergeCell ref="I16:I18"/>
    <mergeCell ref="J16:J18"/>
    <mergeCell ref="M14:M15"/>
    <mergeCell ref="N14:N15"/>
    <mergeCell ref="O14:O15"/>
    <mergeCell ref="P14:P15"/>
    <mergeCell ref="Q14:Q15"/>
    <mergeCell ref="R14:R15"/>
    <mergeCell ref="S11:S13"/>
    <mergeCell ref="T11:T13"/>
    <mergeCell ref="U11:U13"/>
    <mergeCell ref="V11:V13"/>
    <mergeCell ref="W11:W13"/>
    <mergeCell ref="C14:C15"/>
    <mergeCell ref="D14:D15"/>
    <mergeCell ref="E14:E15"/>
    <mergeCell ref="I14:I15"/>
    <mergeCell ref="J14:J15"/>
    <mergeCell ref="M11:M13"/>
    <mergeCell ref="N11:N13"/>
    <mergeCell ref="O11:O13"/>
    <mergeCell ref="P11:P13"/>
    <mergeCell ref="Q11:Q13"/>
    <mergeCell ref="R11:R13"/>
    <mergeCell ref="S6:S10"/>
    <mergeCell ref="T6:T10"/>
    <mergeCell ref="U6:U10"/>
    <mergeCell ref="V6:V10"/>
    <mergeCell ref="W6:W10"/>
    <mergeCell ref="C11:C13"/>
    <mergeCell ref="D11:D13"/>
    <mergeCell ref="E11:E13"/>
    <mergeCell ref="I11:I13"/>
    <mergeCell ref="J11:J13"/>
    <mergeCell ref="M6:M10"/>
    <mergeCell ref="N6:N10"/>
    <mergeCell ref="O6:O10"/>
    <mergeCell ref="P6:P10"/>
    <mergeCell ref="Q6:Q10"/>
    <mergeCell ref="R6:R10"/>
    <mergeCell ref="G6:G33"/>
    <mergeCell ref="H6:H18"/>
    <mergeCell ref="I6:I10"/>
    <mergeCell ref="J6:J10"/>
    <mergeCell ref="K6:K10"/>
    <mergeCell ref="L6:L10"/>
    <mergeCell ref="K11:K13"/>
    <mergeCell ref="L11:L13"/>
    <mergeCell ref="K14:K15"/>
    <mergeCell ref="L14:L15"/>
    <mergeCell ref="A6:A33"/>
    <mergeCell ref="B6:B33"/>
    <mergeCell ref="C6:C10"/>
    <mergeCell ref="D6:D10"/>
    <mergeCell ref="E6:E10"/>
    <mergeCell ref="F6:F33"/>
  </mergeCells>
  <printOptions horizontalCentered="1"/>
  <pageMargins left="0.78740157480314965" right="0.78740157480314965" top="1.1811023622047245" bottom="1.1811023622047245" header="0.31496062992125984" footer="0.31496062992125984"/>
  <pageSetup scale="18" fitToHeight="0" orientation="landscape" r:id="rId1"/>
  <rowBreaks count="2" manualBreakCount="2">
    <brk id="33" max="71" man="1"/>
    <brk id="64" max="71" man="1"/>
  </rowBreaks>
  <colBreaks count="2" manualBreakCount="2">
    <brk id="11" max="86" man="1"/>
    <brk id="30" max="8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B1" workbookViewId="0">
      <selection activeCell="B4" sqref="B4"/>
    </sheetView>
  </sheetViews>
  <sheetFormatPr baseColWidth="10" defaultRowHeight="15" x14ac:dyDescent="0.2"/>
  <cols>
    <col min="1" max="1" width="32.28515625" style="181" customWidth="1"/>
    <col min="2" max="2" width="179.7109375" style="181" bestFit="1" customWidth="1"/>
    <col min="3" max="16384" width="11.42578125" style="181"/>
  </cols>
  <sheetData>
    <row r="1" spans="1:2" ht="15.75" x14ac:dyDescent="0.25">
      <c r="A1" s="182" t="s">
        <v>494</v>
      </c>
      <c r="B1" s="182" t="s">
        <v>492</v>
      </c>
    </row>
    <row r="2" spans="1:2" ht="15.75" x14ac:dyDescent="0.25">
      <c r="A2" s="183" t="s">
        <v>490</v>
      </c>
      <c r="B2" s="183" t="s">
        <v>491</v>
      </c>
    </row>
    <row r="3" spans="1:2" x14ac:dyDescent="0.2">
      <c r="A3" s="184">
        <v>1</v>
      </c>
      <c r="B3" s="185" t="s">
        <v>493</v>
      </c>
    </row>
    <row r="4" spans="1:2" ht="120" x14ac:dyDescent="0.2">
      <c r="A4" s="184">
        <v>2</v>
      </c>
      <c r="B4" s="186" t="s">
        <v>495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PlandeAcciónInstitucional2022</vt:lpstr>
      <vt:lpstr>ControldeCambios</vt:lpstr>
      <vt:lpstr>PlandeAcciónInstitucional2022!Área_de_impresión</vt:lpstr>
      <vt:lpstr>PlandeAcciónInstitucional2022!Títulos_a_imprimir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MariaV</dc:creator>
  <cp:lastModifiedBy>Maria Victoria Losada Trujillo</cp:lastModifiedBy>
  <cp:lastPrinted>2022-02-02T00:16:06Z</cp:lastPrinted>
  <dcterms:created xsi:type="dcterms:W3CDTF">2022-02-01T03:35:08Z</dcterms:created>
  <dcterms:modified xsi:type="dcterms:W3CDTF">2022-06-28T21:15:06Z</dcterms:modified>
</cp:coreProperties>
</file>