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INVENTARIO AC. 2020\"/>
    </mc:Choice>
  </mc:AlternateContent>
  <bookViews>
    <workbookView xWindow="0" yWindow="0" windowWidth="28800" windowHeight="10635"/>
  </bookViews>
  <sheets>
    <sheet name="FUID" sheetId="2" r:id="rId1"/>
    <sheet name="Hoja1" sheetId="1" r:id="rId2"/>
  </sheets>
  <definedNames>
    <definedName name="_xlnm._FilterDatabase" localSheetId="0" hidden="1">FUID!$A$8:$P$618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1" i="1"/>
  <c r="M627" i="2"/>
</calcChain>
</file>

<file path=xl/sharedStrings.xml><?xml version="1.0" encoding="utf-8"?>
<sst xmlns="http://schemas.openxmlformats.org/spreadsheetml/2006/main" count="4544" uniqueCount="1561">
  <si>
    <t xml:space="preserve">Registro de Entrada </t>
  </si>
  <si>
    <t>Oficina Productora:</t>
  </si>
  <si>
    <t xml:space="preserve">CONVENCIONES
N.T. = No Transferencia 
A.G. = Archivo Gestión  
A.C. = Archivo Central        
</t>
  </si>
  <si>
    <t>Transferencia Primaria:         (      )</t>
  </si>
  <si>
    <t>Organización:                (     )</t>
  </si>
  <si>
    <t>Traslado:                        (     )</t>
  </si>
  <si>
    <t>Dia</t>
  </si>
  <si>
    <t>Mes</t>
  </si>
  <si>
    <t>Año</t>
  </si>
  <si>
    <t>N.T.</t>
  </si>
  <si>
    <t>Código de Oficina Productora:</t>
  </si>
  <si>
    <t>Valoracion de Fondos:          (       )</t>
  </si>
  <si>
    <t>Fusión o Supresión:     (     )</t>
  </si>
  <si>
    <t>No. de Orden</t>
  </si>
  <si>
    <t>Código</t>
  </si>
  <si>
    <t>Nombre  Series,  Subseries o Asunto</t>
  </si>
  <si>
    <t>Fechas Extremas</t>
  </si>
  <si>
    <t>Unidad de Conservación</t>
  </si>
  <si>
    <t>Soporte</t>
  </si>
  <si>
    <t>Observaciones</t>
  </si>
  <si>
    <t>Inicial</t>
  </si>
  <si>
    <t>Final</t>
  </si>
  <si>
    <t>Caja</t>
  </si>
  <si>
    <t>Carpeta</t>
  </si>
  <si>
    <t>Tomo</t>
  </si>
  <si>
    <t>Otro</t>
  </si>
  <si>
    <r>
      <t xml:space="preserve">FORMATO ÚNICO DE INVENTARIO DOCUMENTAL - FUID
</t>
    </r>
    <r>
      <rPr>
        <sz val="8"/>
        <color rgb="FF000000"/>
        <rFont val="Arial"/>
        <family val="2"/>
      </rPr>
      <t>Código: A-FO-116 - Versión: 04 – Fecha: Abril 26 de 2019</t>
    </r>
  </si>
  <si>
    <t>Contrato de consultoria 005 de 2004</t>
  </si>
  <si>
    <t>ACUERDO 014 DE 2006</t>
  </si>
  <si>
    <t>ACUERDO 009 DE 2006</t>
  </si>
  <si>
    <t>ACUERDO 006 DE 2006</t>
  </si>
  <si>
    <t>ACUERDO 021 DE 2006</t>
  </si>
  <si>
    <t>ACUERDO 002 DE 2006</t>
  </si>
  <si>
    <t>D.C.I./MEMORANDOS RECIBIDOS/CORRESPONDENCIA ENVIADA</t>
  </si>
  <si>
    <t>D.C.I./INFORMES AL CONGRESO/CORRESPONDENCIA ENVIADA</t>
  </si>
  <si>
    <t>SF</t>
  </si>
  <si>
    <t>10/28/1999</t>
  </si>
  <si>
    <t>D.C.I./MEMORANDOS RECIBIDOS/CORRESPONDENCIA ENVIADA 1999-2000</t>
  </si>
  <si>
    <t>29/12/1198</t>
  </si>
  <si>
    <t>COOPERACION INTERNACIONAL/ACTAS COMITES SECTORIALES</t>
  </si>
  <si>
    <t>D.C.I./TRIMESTRE INFORME FINANCIERO/CORRESPONDENCIA ENVIADA</t>
  </si>
  <si>
    <t>05/14/1999</t>
  </si>
  <si>
    <t>BANCO MUNDIAL OFICINA JURIDICA 1999</t>
  </si>
  <si>
    <t>19/08/2005</t>
  </si>
  <si>
    <t>2/07/1998</t>
  </si>
  <si>
    <t>D.C.I./MEMORANDOS RECIBIDOS/CORRESPONDENCIA ENVIADA 1995-1998</t>
  </si>
  <si>
    <t>03/03/1998</t>
  </si>
  <si>
    <t>22/12/2003</t>
  </si>
  <si>
    <t>17/10/1999</t>
  </si>
  <si>
    <t>15/12/2005</t>
  </si>
  <si>
    <t>CONTRATO Nº7 DE 2000-ARRENDAMIENTO</t>
  </si>
  <si>
    <t>17/03/1998</t>
  </si>
  <si>
    <t>04/06/2004</t>
  </si>
  <si>
    <t>ACUERDO ALADI-018-2000</t>
  </si>
  <si>
    <t>10/04/2000</t>
  </si>
  <si>
    <t>D.C.I. CONVENIO ESPACIAL DE COOPERACION 044-FODESEP2000</t>
  </si>
  <si>
    <t>24/11/2000</t>
  </si>
  <si>
    <t>20/12/2000</t>
  </si>
  <si>
    <t>CONVENIO COOPERACION 48/00 COOPERACION CANADA ENERGY</t>
  </si>
  <si>
    <t>26/12/2000</t>
  </si>
  <si>
    <t>07/11/2003</t>
  </si>
  <si>
    <t>DIRECCION DE COOPERACION INTERNACIONAL-CONVENIO 49-ACCION SOCIAL</t>
  </si>
  <si>
    <t>30/04/1999</t>
  </si>
  <si>
    <t>19/06/2002</t>
  </si>
  <si>
    <t>COOPERACION INTERNACIONAL DEFENSORIA DEL PUEBLO-CONVENIO INTERADMINISTRATIVO 050</t>
  </si>
  <si>
    <t>06/03/2001</t>
  </si>
  <si>
    <t>29/07/2002</t>
  </si>
  <si>
    <t>16/10/1998</t>
  </si>
  <si>
    <t>07/07/2000</t>
  </si>
  <si>
    <t>CORRESPONDENCIA</t>
  </si>
  <si>
    <t>30/11/1998</t>
  </si>
  <si>
    <t>DCI ACESORIA JURIDICA</t>
  </si>
  <si>
    <t>31/08/1993</t>
  </si>
  <si>
    <t>CONVENIO DE COOPERACION 04</t>
  </si>
  <si>
    <t>06/07/2001</t>
  </si>
  <si>
    <t>INFORME DE AVANCE Y EJECUCION DEL CONVENIO ESPECIAL 11 ENTRE ACCI</t>
  </si>
  <si>
    <t>26/04/2001</t>
  </si>
  <si>
    <t>CONVENIO DE DONACION 041 ENTRE JAPON Y ALCALDIA ARENAL</t>
  </si>
  <si>
    <t xml:space="preserve"> 13/04/2014</t>
  </si>
  <si>
    <t>11/06/2004</t>
  </si>
  <si>
    <t>29/11/2001</t>
  </si>
  <si>
    <t>20/08/2002</t>
  </si>
  <si>
    <t>21/02/2001</t>
  </si>
  <si>
    <t>23/05/2001</t>
  </si>
  <si>
    <t>ORDEN DE PAGO 852 APA</t>
  </si>
  <si>
    <t>27/12/2001</t>
  </si>
  <si>
    <t>31/12/2001</t>
  </si>
  <si>
    <t>28/10/2005</t>
  </si>
  <si>
    <t>30/07/2005</t>
  </si>
  <si>
    <t>CONVENIO DE DONACION 043 JAPON-MUNICIPIO CAICEDO</t>
  </si>
  <si>
    <t>11/12/2001</t>
  </si>
  <si>
    <t>06/02/2006</t>
  </si>
  <si>
    <t>DIRECCION DE COOPERACION INTERNACIONAL CONVENIO FUNDACION TF-0515229</t>
  </si>
  <si>
    <t>14/11/2001</t>
  </si>
  <si>
    <t>13/08/2004</t>
  </si>
  <si>
    <t>DIRECCION DE COOPERACION INTERNACIONAL CONVENIO DONACION TF-051529</t>
  </si>
  <si>
    <t>10/02/1998</t>
  </si>
  <si>
    <t>17/12/1998</t>
  </si>
  <si>
    <t>CONVENIO DE DONACION USAID 514</t>
  </si>
  <si>
    <t>05/12/2000</t>
  </si>
  <si>
    <t>20/06/2002</t>
  </si>
  <si>
    <t>CONVENIO DE COOPERACION 10 DE 2002</t>
  </si>
  <si>
    <t>18/04/2002</t>
  </si>
  <si>
    <t>28/11/2002</t>
  </si>
  <si>
    <t>17/02/2002</t>
  </si>
  <si>
    <t>24/07/2003</t>
  </si>
  <si>
    <t>DOCUMENTOS ARCHIVOS DEL 2002</t>
  </si>
  <si>
    <t>17/04/2002</t>
  </si>
  <si>
    <t>18/12/2002</t>
  </si>
  <si>
    <t>ASESORIA JURIDICA</t>
  </si>
  <si>
    <t>05/11/2002</t>
  </si>
  <si>
    <t>12/11/2002</t>
  </si>
  <si>
    <t>PROTOCOLO DE MONTEREAL CALAIRES SAS</t>
  </si>
  <si>
    <t>14/02/2002</t>
  </si>
  <si>
    <t>20/09/2002</t>
  </si>
  <si>
    <t>ADMINISTRACION DE RECURSOS-FOCAI_AUV</t>
  </si>
  <si>
    <t>15/03/2002</t>
  </si>
  <si>
    <t>22/03/2002</t>
  </si>
  <si>
    <t>CONVENIO DE DONACION USAID 514-9003</t>
  </si>
  <si>
    <t>FUNDAMENTOS JURIDICOS DE LA COOPERACION EN COLOMBIA</t>
  </si>
  <si>
    <t>01/01/2002</t>
  </si>
  <si>
    <t>08/10/2002</t>
  </si>
  <si>
    <t>AJUSTE FISCAL E INSTITUCIONAL FASE 3 Y 4 DE 2004</t>
  </si>
  <si>
    <t>FORTALECIMIENTO Y DESARROLLO A TRAVES DEL FORTALECIMIENTO DE LOS CONSEJOS/DEFENSORIA DEL PUEBLO A.U.V. 2002</t>
  </si>
  <si>
    <t>13/03/2001</t>
  </si>
  <si>
    <t>21/11/2002</t>
  </si>
  <si>
    <t>16/01/2003</t>
  </si>
  <si>
    <t>17/12/2005</t>
  </si>
  <si>
    <t>CONVENIO DE SUB DIVISION FRIO TERMICA 2003/CONVENIO 006 DE 2001</t>
  </si>
  <si>
    <t>04/07/1999</t>
  </si>
  <si>
    <t>14/07/2003</t>
  </si>
  <si>
    <t>16/09/2003</t>
  </si>
  <si>
    <t>18/09/2003</t>
  </si>
  <si>
    <t>CONVENIO INTERADMINSTRATIVO 069 DE 2003 UNIVERSIDAD NACIONAL-FRONT BRASIL</t>
  </si>
  <si>
    <t>11/11/2003</t>
  </si>
  <si>
    <t>10/09/2004</t>
  </si>
  <si>
    <t>CONVENIO 091 DE CABARRIA-2003 ELIMINACION DE SUSTANCIAS AGOTADORAS DE LA CAPA DE OZONO</t>
  </si>
  <si>
    <t>10/08/2005</t>
  </si>
  <si>
    <t>21/12/2005</t>
  </si>
  <si>
    <t>CONVENIO FOCAI-FONADE 193003-2003</t>
  </si>
  <si>
    <t>03/04/2003</t>
  </si>
  <si>
    <t>31/10/2003</t>
  </si>
  <si>
    <t>07/01/2003</t>
  </si>
  <si>
    <t>16/07/2004</t>
  </si>
  <si>
    <t>28/09/2004</t>
  </si>
  <si>
    <t>05/08/2003</t>
  </si>
  <si>
    <t>02/09/2003</t>
  </si>
  <si>
    <t>06/12/2000</t>
  </si>
  <si>
    <t>11/04/2011</t>
  </si>
  <si>
    <t>INFORME TRIMESTRAL</t>
  </si>
  <si>
    <t>10/12/2002</t>
  </si>
  <si>
    <t>20/03/2003</t>
  </si>
  <si>
    <t>PROYECTO PROGRAMA DE VIVIENDA Y ENTANO</t>
  </si>
  <si>
    <t>19/05/2003</t>
  </si>
  <si>
    <t>DOCUMENTOS ARCHIVO 2003</t>
  </si>
  <si>
    <t>02/01/2003</t>
  </si>
  <si>
    <t>10/12/2003</t>
  </si>
  <si>
    <t>07/10/2003</t>
  </si>
  <si>
    <t>29/04/2004</t>
  </si>
  <si>
    <t>10/01/2003</t>
  </si>
  <si>
    <t>10/03/2004</t>
  </si>
  <si>
    <t>22/08/2003</t>
  </si>
  <si>
    <t>23/12/2003</t>
  </si>
  <si>
    <t>MEMORANDOS RECIBIDOS</t>
  </si>
  <si>
    <t>02/08/1995</t>
  </si>
  <si>
    <t>11/05/1998</t>
  </si>
  <si>
    <t>CORPORACION AUTONOMA Y REGIONAL DEL CENTRO DE ANTIOQUIA</t>
  </si>
  <si>
    <t>29/01/1997</t>
  </si>
  <si>
    <t>11/06/2003</t>
  </si>
  <si>
    <t>CONVENIO 033-2003</t>
  </si>
  <si>
    <t>02/05/2002</t>
  </si>
  <si>
    <t>03/11/2004</t>
  </si>
  <si>
    <t>CONVENIO 033-FONADE CONVENIO 198036 FONADE MINISTERIO DE COMERCIO INDUSTRIA Y TURISMO</t>
  </si>
  <si>
    <t>APOYO A LA COORDINACION ENTRE LA JURIDICCION ESPECIAL INDIGENA Y EL SISTETEMA NACIONAL JUDICIAL</t>
  </si>
  <si>
    <t>02/11/2001</t>
  </si>
  <si>
    <t>14/01/2005</t>
  </si>
  <si>
    <t xml:space="preserve">CONVENIO 514-9008 CONTRAPARTIDA NACIONAL </t>
  </si>
  <si>
    <t>19/03/2004</t>
  </si>
  <si>
    <t>17/05/2004</t>
  </si>
  <si>
    <t>18/04/2005</t>
  </si>
  <si>
    <t>18/05/2004</t>
  </si>
  <si>
    <t>07/03/2007</t>
  </si>
  <si>
    <t>04/03/2004</t>
  </si>
  <si>
    <t>14/09/2005</t>
  </si>
  <si>
    <t>08/03/2004</t>
  </si>
  <si>
    <t>10/05/2005</t>
  </si>
  <si>
    <t>22/06/2004</t>
  </si>
  <si>
    <t>02/08/2005</t>
  </si>
  <si>
    <t>23/03/2007</t>
  </si>
  <si>
    <t>21/12/2004</t>
  </si>
  <si>
    <t>23/11/2005</t>
  </si>
  <si>
    <t>CONVENIO UNIVERSIDAD EXTERNADO DE COLOMBIA-PRACTICAS</t>
  </si>
  <si>
    <t>26/03/2004</t>
  </si>
  <si>
    <t>27/02/2003</t>
  </si>
  <si>
    <t>23/01/2004</t>
  </si>
  <si>
    <t>CONVENIO 103-UNIVERSIDAD EXTERNADO DE COLOMBIA</t>
  </si>
  <si>
    <t>28/02/1996</t>
  </si>
  <si>
    <t>11/06/2010</t>
  </si>
  <si>
    <t>14/05/2004</t>
  </si>
  <si>
    <t>17/11/2004</t>
  </si>
  <si>
    <t>PROYECTO TALLER SOBRE LA PROMOCION DE LOS DERECHOS DE LOS NIÑOS</t>
  </si>
  <si>
    <t>13/07/2004</t>
  </si>
  <si>
    <t>19/12/2006</t>
  </si>
  <si>
    <t>04/11/2004</t>
  </si>
  <si>
    <t>BLOQUE FORTALECIMIENTO DEL ESTADO DE DERECHO Y DDHH</t>
  </si>
  <si>
    <t>22/05/2007</t>
  </si>
  <si>
    <t>31/12/2008</t>
  </si>
  <si>
    <t>06/12/2002</t>
  </si>
  <si>
    <t>NUEVA FUENTE DONACION TEMPLAR HOUSE LIMITED</t>
  </si>
  <si>
    <t>23/02/2007</t>
  </si>
  <si>
    <t>15/03/2006</t>
  </si>
  <si>
    <t>03/10/2007</t>
  </si>
  <si>
    <t>26/07/2007</t>
  </si>
  <si>
    <t>22/10/2007</t>
  </si>
  <si>
    <t>13/01/2009</t>
  </si>
  <si>
    <t>18/042007</t>
  </si>
  <si>
    <t>29/10/2007</t>
  </si>
  <si>
    <t>02/08/2007</t>
  </si>
  <si>
    <t>18/03/2013</t>
  </si>
  <si>
    <t>29/06/2004</t>
  </si>
  <si>
    <t>FUNDACION ANTONIO RESTREPO</t>
  </si>
  <si>
    <t>30-02-2007</t>
  </si>
  <si>
    <t>11-07-23006</t>
  </si>
  <si>
    <t>14-06-200</t>
  </si>
  <si>
    <t>20/10/2008</t>
  </si>
  <si>
    <t>08/09/2009</t>
  </si>
  <si>
    <t>06/08/2009</t>
  </si>
  <si>
    <t>03/03/2010</t>
  </si>
  <si>
    <t>08/09/2010</t>
  </si>
  <si>
    <t>21/10/2008</t>
  </si>
  <si>
    <t>10/11/2008</t>
  </si>
  <si>
    <t>13/11/2008</t>
  </si>
  <si>
    <t>17/12/2008</t>
  </si>
  <si>
    <t>15/12/2008</t>
  </si>
  <si>
    <t>19/12/2008</t>
  </si>
  <si>
    <t>09/03/2010</t>
  </si>
  <si>
    <t>15/07/2009</t>
  </si>
  <si>
    <t>17/11/2009</t>
  </si>
  <si>
    <t>07/10/2009</t>
  </si>
  <si>
    <t>10/04/2013</t>
  </si>
  <si>
    <t>31/07/2008</t>
  </si>
  <si>
    <t>31/08/2008</t>
  </si>
  <si>
    <t>09/01/2008</t>
  </si>
  <si>
    <t>05/08/2008</t>
  </si>
  <si>
    <t>04/11/2008</t>
  </si>
  <si>
    <t>06/07/2009</t>
  </si>
  <si>
    <t>18/06/2009</t>
  </si>
  <si>
    <t>28/03/2009</t>
  </si>
  <si>
    <t>30/12/2008</t>
  </si>
  <si>
    <t>03/02/2009</t>
  </si>
  <si>
    <t>04/05/2007</t>
  </si>
  <si>
    <t>25/05/2009</t>
  </si>
  <si>
    <t>04/01/1985</t>
  </si>
  <si>
    <t>24/06/2011</t>
  </si>
  <si>
    <t>06/06/2008</t>
  </si>
  <si>
    <t>10/02/2010</t>
  </si>
  <si>
    <t>23/01/2008</t>
  </si>
  <si>
    <t>23/10/2008</t>
  </si>
  <si>
    <t>05/09/2008</t>
  </si>
  <si>
    <t>09/05/2008</t>
  </si>
  <si>
    <t>28/08/2008</t>
  </si>
  <si>
    <t>09/04/2008</t>
  </si>
  <si>
    <t>03/01/2008</t>
  </si>
  <si>
    <t>18/02/2008</t>
  </si>
  <si>
    <t>28/09/2007</t>
  </si>
  <si>
    <t>14/05/2008</t>
  </si>
  <si>
    <t>28/04/2008</t>
  </si>
  <si>
    <t>26/06/2008</t>
  </si>
  <si>
    <t>21/07/2008</t>
  </si>
  <si>
    <t>30/03/2008</t>
  </si>
  <si>
    <t>26/11/2008</t>
  </si>
  <si>
    <t>SIN FECHA</t>
  </si>
  <si>
    <t>27/11/2008</t>
  </si>
  <si>
    <t>15/02/2008</t>
  </si>
  <si>
    <t>26/03/2008</t>
  </si>
  <si>
    <t>16/09/2008</t>
  </si>
  <si>
    <t>24/09/2008</t>
  </si>
  <si>
    <t>12/12/2008</t>
  </si>
  <si>
    <t>16/12/2008</t>
  </si>
  <si>
    <t>10/03/2006</t>
  </si>
  <si>
    <t>23/05/2007</t>
  </si>
  <si>
    <t>30/07/2011</t>
  </si>
  <si>
    <t>04/01/2008</t>
  </si>
  <si>
    <t>20/05/2008</t>
  </si>
  <si>
    <t>23/07/2008</t>
  </si>
  <si>
    <t>17/09/2008</t>
  </si>
  <si>
    <t>29/09/2008</t>
  </si>
  <si>
    <t>11/01/2008</t>
  </si>
  <si>
    <t>22/05/2008</t>
  </si>
  <si>
    <t>19/06/2008</t>
  </si>
  <si>
    <t>28/10/2008</t>
  </si>
  <si>
    <t>06/10/2008</t>
  </si>
  <si>
    <t>09/07/2008</t>
  </si>
  <si>
    <t>22/11/2007</t>
  </si>
  <si>
    <t>01/07/2008</t>
  </si>
  <si>
    <t>14/01/2008</t>
  </si>
  <si>
    <t>29/05/2007</t>
  </si>
  <si>
    <t>23/12/2008</t>
  </si>
  <si>
    <t>23/04/2008</t>
  </si>
  <si>
    <t>02/09/2009</t>
  </si>
  <si>
    <t>25/11/2008</t>
  </si>
  <si>
    <t>08/03/2009</t>
  </si>
  <si>
    <t>18/11/2009</t>
  </si>
  <si>
    <t>12/04/2010</t>
  </si>
  <si>
    <t>13/04/2010</t>
  </si>
  <si>
    <t>06/09/2010</t>
  </si>
  <si>
    <t>29/01/2010</t>
  </si>
  <si>
    <t>28/02/2010</t>
  </si>
  <si>
    <t>04/01/2010</t>
  </si>
  <si>
    <t>26/12/2012</t>
  </si>
  <si>
    <t>10/02/2009</t>
  </si>
  <si>
    <t>19/05/2009</t>
  </si>
  <si>
    <t>06/12/2010</t>
  </si>
  <si>
    <t>28/12/2010</t>
  </si>
  <si>
    <t>24/02/2010</t>
  </si>
  <si>
    <t>27/04/2010</t>
  </si>
  <si>
    <t>07/01/2009</t>
  </si>
  <si>
    <t>16/12/2009</t>
  </si>
  <si>
    <t>08/07/2009</t>
  </si>
  <si>
    <t>01/09/2009</t>
  </si>
  <si>
    <t>17/04/2009</t>
  </si>
  <si>
    <t>25/11/2009</t>
  </si>
  <si>
    <t>27/02/2009</t>
  </si>
  <si>
    <t>28/04/2009</t>
  </si>
  <si>
    <t>26/02/2010</t>
  </si>
  <si>
    <t>18/10/2009</t>
  </si>
  <si>
    <t>27/09/2010</t>
  </si>
  <si>
    <t>20/03/2010</t>
  </si>
  <si>
    <t>14/10/2010</t>
  </si>
  <si>
    <t>23/01/2010</t>
  </si>
  <si>
    <t>31/10/2013</t>
  </si>
  <si>
    <t>19/06/2009</t>
  </si>
  <si>
    <t>03/09/2009</t>
  </si>
  <si>
    <t>21/07/2010</t>
  </si>
  <si>
    <t>03/09/2010</t>
  </si>
  <si>
    <t>05/08/2010</t>
  </si>
  <si>
    <t>21/05/2010</t>
  </si>
  <si>
    <t>18/01/2005</t>
  </si>
  <si>
    <t>24/09/2010</t>
  </si>
  <si>
    <t>04/06/2009</t>
  </si>
  <si>
    <t>30/06/2009</t>
  </si>
  <si>
    <t>27/03/2008</t>
  </si>
  <si>
    <t>31/10/2009</t>
  </si>
  <si>
    <t>16/02/2009</t>
  </si>
  <si>
    <t>07/07/2009</t>
  </si>
  <si>
    <t>29/01/2009</t>
  </si>
  <si>
    <t>01/06/2011</t>
  </si>
  <si>
    <t>25/09/2009</t>
  </si>
  <si>
    <t>17/05/2010</t>
  </si>
  <si>
    <t>05/01/2009</t>
  </si>
  <si>
    <t>24/08/2009</t>
  </si>
  <si>
    <t>04/08/2009</t>
  </si>
  <si>
    <t>28/08/2009</t>
  </si>
  <si>
    <t>08/06/2009</t>
  </si>
  <si>
    <t>05/08/2009</t>
  </si>
  <si>
    <t>03/11/2010</t>
  </si>
  <si>
    <t>05/05/2010</t>
  </si>
  <si>
    <t>15/01/2009</t>
  </si>
  <si>
    <t>12/01/2010</t>
  </si>
  <si>
    <t>08/01/2010</t>
  </si>
  <si>
    <t>22/12/20018</t>
  </si>
  <si>
    <t>23/06/2009</t>
  </si>
  <si>
    <t>13/01/2010</t>
  </si>
  <si>
    <t>19/04/2006</t>
  </si>
  <si>
    <t>02/01/2009</t>
  </si>
  <si>
    <t>16/06/2009</t>
  </si>
  <si>
    <t>27/01/2011</t>
  </si>
  <si>
    <t>10/11/2009</t>
  </si>
  <si>
    <t>22/12/2009</t>
  </si>
  <si>
    <t>23/07/2010</t>
  </si>
  <si>
    <t>11/10/2010</t>
  </si>
  <si>
    <t>22/09/2010</t>
  </si>
  <si>
    <t>22/12/2014</t>
  </si>
  <si>
    <t>22/01/2010</t>
  </si>
  <si>
    <t>01/02/2010</t>
  </si>
  <si>
    <t>12/07/2010</t>
  </si>
  <si>
    <t>07/12/2009</t>
  </si>
  <si>
    <t>13/07/2010</t>
  </si>
  <si>
    <t>21/01/2010</t>
  </si>
  <si>
    <t>01/09/2011</t>
  </si>
  <si>
    <t>23/11/2010</t>
  </si>
  <si>
    <t>06/12/2011</t>
  </si>
  <si>
    <t>26/05/2010</t>
  </si>
  <si>
    <t>18/04/2012</t>
  </si>
  <si>
    <t>07/09/2010</t>
  </si>
  <si>
    <t>11/12/2012</t>
  </si>
  <si>
    <t>23/02/2010</t>
  </si>
  <si>
    <t>20/05/2010</t>
  </si>
  <si>
    <t>12/06/2010</t>
  </si>
  <si>
    <t>16/07/2010</t>
  </si>
  <si>
    <t>16/06/2010</t>
  </si>
  <si>
    <t>30/07/2010</t>
  </si>
  <si>
    <t>11/08/2010</t>
  </si>
  <si>
    <t>08/08/2010</t>
  </si>
  <si>
    <t>10/09/2010</t>
  </si>
  <si>
    <t>05/11/2010</t>
  </si>
  <si>
    <t>19/10/2010</t>
  </si>
  <si>
    <t>09/12/2010</t>
  </si>
  <si>
    <t>04/11/2010</t>
  </si>
  <si>
    <t>21/12/2010</t>
  </si>
  <si>
    <t>12/12/2010</t>
  </si>
  <si>
    <t>24/11/2011</t>
  </si>
  <si>
    <t>20/12/2010</t>
  </si>
  <si>
    <t>08/03/2016</t>
  </si>
  <si>
    <t>03/02/2010</t>
  </si>
  <si>
    <t>30/08/2010</t>
  </si>
  <si>
    <t>19/09/2011</t>
  </si>
  <si>
    <t>07/04/2010</t>
  </si>
  <si>
    <t>14/05/2010</t>
  </si>
  <si>
    <t>21/02/2011</t>
  </si>
  <si>
    <t>31/05/2011</t>
  </si>
  <si>
    <t>28/12/2012</t>
  </si>
  <si>
    <t>04/10/2010</t>
  </si>
  <si>
    <t>19/01/2011</t>
  </si>
  <si>
    <t>03/12/2012</t>
  </si>
  <si>
    <t>21/08/2008</t>
  </si>
  <si>
    <t>28/07/2011</t>
  </si>
  <si>
    <t>01/09/2010</t>
  </si>
  <si>
    <t>30/09/2010</t>
  </si>
  <si>
    <t>23/02/2009</t>
  </si>
  <si>
    <t>23/08/2010</t>
  </si>
  <si>
    <t>16/12/2010</t>
  </si>
  <si>
    <t>01/12/2010</t>
  </si>
  <si>
    <t>30/11/2010</t>
  </si>
  <si>
    <t>11/01/2010</t>
  </si>
  <si>
    <t>04/08/2008</t>
  </si>
  <si>
    <t>04/07/2012</t>
  </si>
  <si>
    <t>28/01/2010</t>
  </si>
  <si>
    <t>11/06/2013</t>
  </si>
  <si>
    <t>01/01/210</t>
  </si>
  <si>
    <t>05/10/2010</t>
  </si>
  <si>
    <t>24/02/2012</t>
  </si>
  <si>
    <t>21/01/2011</t>
  </si>
  <si>
    <t>04/06/2010</t>
  </si>
  <si>
    <t>28/10/2010</t>
  </si>
  <si>
    <t>04/01/2011</t>
  </si>
  <si>
    <t>20/09/2010</t>
  </si>
  <si>
    <t>24/12/2010</t>
  </si>
  <si>
    <t>17/09/2013</t>
  </si>
  <si>
    <t>14/06/2009</t>
  </si>
  <si>
    <t>26/08/2010</t>
  </si>
  <si>
    <t>21/06/2010</t>
  </si>
  <si>
    <t>28/09/2009</t>
  </si>
  <si>
    <t>18/01/2010</t>
  </si>
  <si>
    <t>10/10/2010</t>
  </si>
  <si>
    <t>02/07/2013</t>
  </si>
  <si>
    <t>18/02/2010</t>
  </si>
  <si>
    <t>20/10/2010</t>
  </si>
  <si>
    <t>14/01/2010</t>
  </si>
  <si>
    <t>04/09/2010</t>
  </si>
  <si>
    <t>31/02/2010</t>
  </si>
  <si>
    <t>10/05/2012</t>
  </si>
  <si>
    <t>29/09/2010</t>
  </si>
  <si>
    <t>17/11/2010</t>
  </si>
  <si>
    <t>30/01/2010</t>
  </si>
  <si>
    <t>10/06/2010</t>
  </si>
  <si>
    <t>03/05/2010</t>
  </si>
  <si>
    <t>08/07/2010</t>
  </si>
  <si>
    <t>18/12/2009</t>
  </si>
  <si>
    <t>09/08/2010</t>
  </si>
  <si>
    <t>15/02/2010</t>
  </si>
  <si>
    <t>30/04/2010</t>
  </si>
  <si>
    <t>26/03/2009</t>
  </si>
  <si>
    <t>14/03/2011</t>
  </si>
  <si>
    <t>22/10/2010</t>
  </si>
  <si>
    <t>08/02/2010</t>
  </si>
  <si>
    <t>22/02/2011</t>
  </si>
  <si>
    <t>14/07/2010</t>
  </si>
  <si>
    <t>11/01/2011</t>
  </si>
  <si>
    <t>18/05/2011</t>
  </si>
  <si>
    <t>15/12/2011</t>
  </si>
  <si>
    <t>12/05/2011</t>
  </si>
  <si>
    <t>14/10/2011</t>
  </si>
  <si>
    <t>14/09/2010</t>
  </si>
  <si>
    <t>11/09/2015</t>
  </si>
  <si>
    <t>19/01/2012</t>
  </si>
  <si>
    <t>10/08/2010</t>
  </si>
  <si>
    <t>01/02/2011</t>
  </si>
  <si>
    <t>13/08/2010</t>
  </si>
  <si>
    <t>07/03/2013</t>
  </si>
  <si>
    <t>25/05/2010</t>
  </si>
  <si>
    <t>22/04/2010</t>
  </si>
  <si>
    <t>28/06/2010</t>
  </si>
  <si>
    <t>09/10/2012</t>
  </si>
  <si>
    <t>23/12/2011</t>
  </si>
  <si>
    <t>01/02/2012</t>
  </si>
  <si>
    <t>15/12/2010</t>
  </si>
  <si>
    <t>25/05/2011</t>
  </si>
  <si>
    <t>03/11/2011</t>
  </si>
  <si>
    <t>4</t>
  </si>
  <si>
    <t>6</t>
  </si>
  <si>
    <t>71</t>
  </si>
  <si>
    <t>72</t>
  </si>
  <si>
    <t>73</t>
  </si>
  <si>
    <t>74</t>
  </si>
  <si>
    <t>75</t>
  </si>
  <si>
    <t>76</t>
  </si>
  <si>
    <t>77</t>
  </si>
  <si>
    <t>X</t>
  </si>
  <si>
    <t>No. Imágenes</t>
  </si>
  <si>
    <t>14/05/2002</t>
  </si>
  <si>
    <t>D.C.I./Memorandos Recibidos/Correspondencia Enviada</t>
  </si>
  <si>
    <t>D.C.I./Coceptos Recibidos/Correspondencia enviada</t>
  </si>
  <si>
    <t>D.C.I./informes al congreso/Correspondencia enviada</t>
  </si>
  <si>
    <t>D.C.I./Memorandos Recibidos/Correspondencia Enviada 1999-2000</t>
  </si>
  <si>
    <t>D.C.I./Covenio de subdonacion friotermica</t>
  </si>
  <si>
    <t>Cooperacion internacional/Actas comites Sectoriales</t>
  </si>
  <si>
    <t>D.C.I./Trimestre informe financiero/correspondencia enviada</t>
  </si>
  <si>
    <t>Banco Mundial Oficina Juridica 1999</t>
  </si>
  <si>
    <t>D.C.I./Memorandos Recibidos/Correspondencia Enviada 1995-1998</t>
  </si>
  <si>
    <t>Contrato de consultoria Nº15 2009</t>
  </si>
  <si>
    <t>Contrato Nº7 de 2000-Arrendamiento</t>
  </si>
  <si>
    <t>Contrato Interadministrativo 35 de 2000</t>
  </si>
  <si>
    <t>Acuerdo ALADI-018-2000</t>
  </si>
  <si>
    <t>D.C.I. Convenio Espacial de cooperacion 044-FODESEP2000</t>
  </si>
  <si>
    <t>Convenio Cooperacion 48/00 Cooperacion Canada ENERGY</t>
  </si>
  <si>
    <t>Direccion de cooperacion Internacional-Convenio 49-Accion Social</t>
  </si>
  <si>
    <t>Cooperacion Internacional Defensoria del Pueblo-Convenio Interadministrativo 050</t>
  </si>
  <si>
    <t>Convenio Interadministrativo 016 de 2000</t>
  </si>
  <si>
    <t>DCI Cooperacion descentralizada</t>
  </si>
  <si>
    <t>Correspondencia</t>
  </si>
  <si>
    <t>DCI Acesoria Juridica</t>
  </si>
  <si>
    <t>ACCI/2000 Agencia Colombiana de Cooperacion internacional</t>
  </si>
  <si>
    <t>Convenio de Cooperacion 04</t>
  </si>
  <si>
    <t>Informe de avance y ejecucion del convenio especial 11 entre ACCI</t>
  </si>
  <si>
    <t>Convenio de donacion 041 entre japon y alcaldia arenal</t>
  </si>
  <si>
    <t>Convenio de donacion 042japon-alcaldia orito Putumayo</t>
  </si>
  <si>
    <t>Dirección de cooperacion internacional decreto ley ONG cooperacion</t>
  </si>
  <si>
    <t>Orden de pago 852 APA</t>
  </si>
  <si>
    <t>Convenio 167 de 2001</t>
  </si>
  <si>
    <t>Convenio de donacion 043 Japon-municipio Caicedo</t>
  </si>
  <si>
    <t>Direccion de cooperacion internacional convenio fundacion tf-0515229</t>
  </si>
  <si>
    <t>Direccion de cooperacion internacional convenio donacion tf-051529</t>
  </si>
  <si>
    <t>Convenio de donacion USAID 514</t>
  </si>
  <si>
    <t>Convenio de cooperacion 10 de 2002</t>
  </si>
  <si>
    <t>COLCIENCIA-Coonvenio de cooperacion IDRC 101035</t>
  </si>
  <si>
    <t>Documentos Archivos del 2002</t>
  </si>
  <si>
    <t>Asesoria Juridica</t>
  </si>
  <si>
    <t>Protocolo de Montereal Calaires SAS</t>
  </si>
  <si>
    <t>Administracion de Recursos-Focai_AUV</t>
  </si>
  <si>
    <t>Convenio de donacion USAID 514-9003</t>
  </si>
  <si>
    <t>Fundamentos Juridicos de la Cooperacion en Colombia</t>
  </si>
  <si>
    <t>Ajuste fiscal e Institucional Fase 3 y 4 de 2004</t>
  </si>
  <si>
    <t>Fortalecimiento y desarrollo a traves del fortalecimiento de los consejos/defensoria del pueblo A.U.V. 2002</t>
  </si>
  <si>
    <t xml:space="preserve">CONVENIO DERIVADO ACCI No. 015 DE 2002
</t>
  </si>
  <si>
    <t>CONVENIO DERIVADO ACCI No. 015 DE 2002</t>
  </si>
  <si>
    <t>Convenio 030 de 2002</t>
  </si>
  <si>
    <t>Contrato prestacion de servicios profesionales Nº002 de 2003/claudia Cacelia Ramirez Cardona</t>
  </si>
  <si>
    <t>Convenio de sub division frio termica 2003/convenio 006 de 2001</t>
  </si>
  <si>
    <t>Conveio interadministrativo  053 de 2003-direccion Nacional de estupperfaciente-Instituto geografico</t>
  </si>
  <si>
    <t>Convenio interadminstrativo 069 de 2003 Universidad Nacional-Front Brasil</t>
  </si>
  <si>
    <t>Convenio 091 de cabarria-2003 Eliminacion de sustancias agotadoras de la capa de Ozono</t>
  </si>
  <si>
    <t>Convenio FOCAI-FONADE 193003-2003</t>
  </si>
  <si>
    <t>Convenio de donacionTF-051529-Informe Trimestral</t>
  </si>
  <si>
    <t>Convenio de donacionTF-051529-Desembolso banco mundial</t>
  </si>
  <si>
    <t>Convenio de donacionTF-051529-Informe Final</t>
  </si>
  <si>
    <t>DCI asesoria juridica/coorespondencia enviada</t>
  </si>
  <si>
    <t>DCI Solicitudes de desembolso-friotermica</t>
  </si>
  <si>
    <t>Informe Trimestral</t>
  </si>
  <si>
    <t>Proyecto programa de vivienda y entano</t>
  </si>
  <si>
    <t>Documentos archivo 2003</t>
  </si>
  <si>
    <t>Proyecto de estudio para la preparacion del programa vivienda Social 30129</t>
  </si>
  <si>
    <t>Hernando Gomez Serrano</t>
  </si>
  <si>
    <t>Horario pago-proveedores</t>
  </si>
  <si>
    <t>memorandos recibidos</t>
  </si>
  <si>
    <t>Corporacion autonoma y regional del centro de Antioquia</t>
  </si>
  <si>
    <t>convenio 033-2003</t>
  </si>
  <si>
    <t>Convenio 033-fonade convenio 198036 Fonade Ministerio de comercio industria Y Turismo</t>
  </si>
  <si>
    <t>Apoyo a la coordinacion entre la juridiccion especial indigena y el sistetema nacional judicial</t>
  </si>
  <si>
    <t xml:space="preserve">Convenio 514-9008 Contrapartida Nacional </t>
  </si>
  <si>
    <t>laboratorio de  paz direccion General 2003</t>
  </si>
  <si>
    <t>Ajuste estructural del desarrollo Sostebible</t>
  </si>
  <si>
    <t>Contrato de consultoria 049-reforma sector social y laboral tf052528</t>
  </si>
  <si>
    <t>Contrato de consultoria 070-reforma sector social y laboral tf052528</t>
  </si>
  <si>
    <t>Contrato de consultoria 075-reforma sector social y laboral tf052528</t>
  </si>
  <si>
    <t>Contrato de consultoria 083-reforma sector social y laboral tf052528</t>
  </si>
  <si>
    <t>Contrato de consultoria 117-reforma sector social y laboral tf052528</t>
  </si>
  <si>
    <t>Contrato de consultoria 119-reforma sector social y laboral tf052528</t>
  </si>
  <si>
    <t>Contrato 120-reforma sector social y laboral tf052528</t>
  </si>
  <si>
    <t>Contrato 031-ajuste sector financiero</t>
  </si>
  <si>
    <t>Contrato 169-Alfredo Antonio Garcia -ajuste institucional</t>
  </si>
  <si>
    <t>convenio de financiacion sector justicia</t>
  </si>
  <si>
    <t>Convenio universidad externado de Colombia-PRACTICAS</t>
  </si>
  <si>
    <t>Convenio de donacion OTF22648-Casa limpia SA</t>
  </si>
  <si>
    <t>Convenio interadministrativo  030</t>
  </si>
  <si>
    <t>convenio 103-universidad externado de Colombia</t>
  </si>
  <si>
    <t>Documentos convenio PNDU-36265-1998-35088-11879</t>
  </si>
  <si>
    <t>Instituto Interamericano de cooperacion para la agricultura</t>
  </si>
  <si>
    <t>Proyecto taller sobre la promocion de los derechos de los niños</t>
  </si>
  <si>
    <t>Campaña adopte una familia Guardabosques</t>
  </si>
  <si>
    <t>Bloque fortalecimiento del estado de derecho y DDHH</t>
  </si>
  <si>
    <t>Informe Trimestrales</t>
  </si>
  <si>
    <t>Nueva fuente donacion templar House limited</t>
  </si>
  <si>
    <t>Contrato de consultoria 048 de 2004</t>
  </si>
  <si>
    <t>CONTRATO DE CONSULTORIA 017 DE 2005</t>
  </si>
  <si>
    <t>CONTRATO 040 DE 2005</t>
  </si>
  <si>
    <t>CONTRATO DE CONSULTORIA 168 DE 2004</t>
  </si>
  <si>
    <t>CONVENIO 091 DE 2003</t>
  </si>
  <si>
    <t>CHILDRIGHT-EMBAJADA DE COLOMBIA EN PAISES BAJOS</t>
  </si>
  <si>
    <t>DOCUMENTOS GENERALES LABORATORIOS DE PAZ 2005 COMUNICACIONES</t>
  </si>
  <si>
    <t>CONVENIO 016 DE 2001</t>
  </si>
  <si>
    <t>ORDEN DE SERVICIO 052 DE 2005</t>
  </si>
  <si>
    <t>PROYECTO DONACION MOTONIVELADORA 2005</t>
  </si>
  <si>
    <t>NUEVAS FUENTES-PROCESOS ONGI 2005</t>
  </si>
  <si>
    <t>COMITÉ GANADEROS DEL HUILA 2005</t>
  </si>
  <si>
    <t>NUEVAS FUENTES-PROPUESTA SELLO SOCIAL 2005</t>
  </si>
  <si>
    <t>MEGAPROYECTO 777 DE 2005</t>
  </si>
  <si>
    <t>CONVENIO 030 DE 2002</t>
  </si>
  <si>
    <t>CONSEJO CONSULTIVO DE DESMOVILIZACION</t>
  </si>
  <si>
    <t>PROCESO DE SEMANDA JAVIER OMAR RUIZ ARROYABE</t>
  </si>
  <si>
    <t>NUEVAS FUENTES-ARD</t>
  </si>
  <si>
    <t>REUNION COMISION MIXTA DE COOPERACION TECNICA</t>
  </si>
  <si>
    <t>ORDEN DE SERVICIO 096 DE 2004</t>
  </si>
  <si>
    <t>CONTRATO DE CONSULTORIA 022 DE 2005</t>
  </si>
  <si>
    <t>CONTRATO DE CONSULTORIA 08 DE 2005</t>
  </si>
  <si>
    <t>CONSEJO CONSULTIVO DE DEMOCRACIA Y GOBERNABILIDAD</t>
  </si>
  <si>
    <t>ORDEN DE SERVICIO 212 DE 2005</t>
  </si>
  <si>
    <t>ORDEN DE SERVICIO 214 DE 2005</t>
  </si>
  <si>
    <t>CONTRATO DE CONSULTORIA 039 DE 2005</t>
  </si>
  <si>
    <t>CONTRATO 043 DE 2005</t>
  </si>
  <si>
    <t>PROYECTO NUEVAS FUENTES FUNDEHUMANO DE 2005</t>
  </si>
  <si>
    <t>PROYECTO NUEVAS FUENTES REGISTRO MINISTERIO DE JUSTICIA 2005</t>
  </si>
  <si>
    <t>CONVENIO INTERADMINISTRATIVO 021 DE 2005</t>
  </si>
  <si>
    <t>CONTRATO DE CONSULTORIA 011 DE 2005</t>
  </si>
  <si>
    <t>SOLICITUD RECURSOS DE CONTRAPARTIDA-COMUNICACIONES</t>
  </si>
  <si>
    <t>DOCUMENTOS GENERALES HOLANDA 2005-COMINICACIONES</t>
  </si>
  <si>
    <t>FUNCACION TRUST-LA FUNDACION PARA LAS AMERICAS</t>
  </si>
  <si>
    <t>CONVENIO INTERADMINISTRATIVO DPN 099 DE 2004</t>
  </si>
  <si>
    <t>CONTRATO DE COMPRAVENTA 2041846 DE 2004</t>
  </si>
  <si>
    <t>CONVENIO DE COOPERACION 050 DE 2003</t>
  </si>
  <si>
    <t>CONTRATO DE CONSULTORIA 2050799</t>
  </si>
  <si>
    <t>SOLICITUD DE DESEMBOLSO2005-CRIMEN URBANOS E INPUNIDAD</t>
  </si>
  <si>
    <t>COPIA CONTRAYOS FONADE 2004</t>
  </si>
  <si>
    <t>CRIMEN URBANO E INPUNIDAD-SEGUIMIENTO FINANCIERO 2005</t>
  </si>
  <si>
    <t>CRIMEN URBANO E INPUNIDAD-AUDITORIA 2005</t>
  </si>
  <si>
    <t>CRIMEN URBANO E INPUNIDAD-VIAJES 2005</t>
  </si>
  <si>
    <t>CRIMEN URBANO E INPUNIDAD-ESTADO DE FONDO ROTATORIO 2005</t>
  </si>
  <si>
    <t>CONTRATO 143 DE 2004</t>
  </si>
  <si>
    <t>ACUERDO 004 DE 2006</t>
  </si>
  <si>
    <t>PROGRAMA PARA LA PAZ ASDI-PNUD</t>
  </si>
  <si>
    <t>CONVENIO 106 DE 2006</t>
  </si>
  <si>
    <t>CONVENIO 171 DE 2006</t>
  </si>
  <si>
    <t>CONVENIO DE CONTRAPARTIDA 124 DE 2006</t>
  </si>
  <si>
    <t>DCI NORUEGA DOCUMENTOS GENERALES 2006</t>
  </si>
  <si>
    <t>DCI COOPERACION DECENTRALIZADA CORRESPONDENCIA ENVIADA 2006</t>
  </si>
  <si>
    <t>DCI PNUD PROGRAMA NACIONAL DE DESARROLLO HUMANO 2006</t>
  </si>
  <si>
    <t>CAMPAÑA RESPONSABILIDAD COMPARTIDA-VICEPRECIDENCIA 2006</t>
  </si>
  <si>
    <t>AFRODECENDIENTES DOCUMENTOS GENERALES 2006</t>
  </si>
  <si>
    <t>PROYECTO VALORACION DE CRITERIOS MICROBIOLOGICOS CUBA 2006</t>
  </si>
  <si>
    <t>NUEVAS FUENTES - DOCUMENTOS GENERALES 2006</t>
  </si>
  <si>
    <t>PROYECTOS, ACTIVIDADES O DONACIONES EN GENERAL-JAMAICA 2006</t>
  </si>
  <si>
    <t>CRITERIOS Y METODOS DE ENSAYO MICROBIOLOGICOS-CUBA 2006</t>
  </si>
  <si>
    <t>PRODUCCION DE PORCINOS SISTEMA SOSTENIBLE DE PRODUCCION-CUBA 2006</t>
  </si>
  <si>
    <t>GESTION AMBIENTAL Y SISTEMA DE MONITOREO DE IMPACTOS AMBIENTALES-CUBA 2006</t>
  </si>
  <si>
    <t>CORRESPONDENCIA ENVIADA-ASUNTOS VARIOS 2006</t>
  </si>
  <si>
    <t>PROYECTO SISTEMA SOLAR TERMOHIDRONICO-JAMAICA 2006-2008</t>
  </si>
  <si>
    <t>COMUNICACIONES- CORRESPONDENCIA GENERAL 2006</t>
  </si>
  <si>
    <t>DOCUMENTOS VARIOS SERVICIO SOLIDARIO PADRES CAPUCHINOS DE CATALUÑA 2006</t>
  </si>
  <si>
    <t>COMUNICACIONES MINISTERIO DE AGRICULTURA 2006</t>
  </si>
  <si>
    <t>AOD ARGENTINA-PROYECTO ACTIVIDADES O DONACIONES EN GENERALES 2006</t>
  </si>
  <si>
    <t>PROYECTO DE DONACION 5 MILLONES DE YUANES 2006</t>
  </si>
  <si>
    <t>NUEVAS FUENTES MEXICO-DOCUMENTOS GENERALES-COMUNICACIONES 2006</t>
  </si>
  <si>
    <t>PROYECTO DESARROLLO CONCEPTUAL PARA EL ORDENAMIENTO TERRITORIAL 2006</t>
  </si>
  <si>
    <t>DCI SUECIA DOCUMENTOS GENERALES 2006</t>
  </si>
  <si>
    <t>DCI SUECIA BECAS 2006</t>
  </si>
  <si>
    <t>PROYECTO CONJUNTO FINCA LA SADIA 2006</t>
  </si>
  <si>
    <t>DCI NUEVAS FUENTES ESPAÑA COMUNIDAD DE ISLAS BALEARES DOCUMENTOS GENERALES 2006</t>
  </si>
  <si>
    <t>DCI DOCUMENTOS VARIOS COMUNIDAD DE MADRID 2006</t>
  </si>
  <si>
    <t>DCI PROYECTO CONFORMACION Y FORTALECIMIENTO ORGANIZACIONES SOLIDARIAS DE INICIALES PFGB ESPAÑA CAM 2006</t>
  </si>
  <si>
    <t>NUEVAS FUENTES ESPAÑA COOPERACION DE DESCENTRALIZADA 2006</t>
  </si>
  <si>
    <t>ASOCIACION NAVARRA FUTURO-ACCION SOCIAL</t>
  </si>
  <si>
    <t>CONVENIO INTERADMINISTRATIVO ACCION SOCIAL 
Y IDEA-ALIANZA ANTIOQUIA POR LA EQUIDAD-CONTRAPARTIDA NACIONAL 2006 (D.C.I.-SNUF-BID-060589)</t>
  </si>
  <si>
    <t>HOLANDA PROGRAMA ELECTRIFICACION RURAL IPSE 2006</t>
  </si>
  <si>
    <t>DCI AOD- MARRUECOS- PROYECTOS, ACTIVIDADES O DONACIONES GENERALES- A.U.V. 2006</t>
  </si>
  <si>
    <t>DCI AOD-MARRUECOS-COMISIONES MIXTAS-NEGOCIACIÓN- A.U.V. 2006</t>
  </si>
  <si>
    <t>DCI SANTANDER-DOCUMENTOS GENERALES-A.U.V. 2006</t>
  </si>
  <si>
    <t>DCI PROYECTO-CONVIVENCIA PARA DESMOVILIZADOS-CONTRAPARTIDA-A.U.V. 2006-2007</t>
  </si>
  <si>
    <t>DCI DEPARTAMENTO DE BOLIVAR 2006</t>
  </si>
  <si>
    <t>DCI NUEVAS FUENTES PAISES BAJOS DOCUMENTOS GENERALES 2006</t>
  </si>
  <si>
    <t>DCI PROYECTO CENTRO DE REHABILITACIÓN Y HOGAR DE PASO-060106- JAPÓN- A.U.V. 2006</t>
  </si>
  <si>
    <t>DCI TUFTS UNIVERSITY FEINSTEIN INTERNATIONAL-DOCUMENTOS GENERALES-A.U.V. 2006</t>
  </si>
  <si>
    <t>DCI NUEVAS FUENTES-SUIZA-DOCUMENTOS GENERALES-A.U.V. 2006</t>
  </si>
  <si>
    <t>DCI FUNDACION COMPARTIR- DOCUMENTOS DE PROYECTOS- A.U.V. 2006</t>
  </si>
  <si>
    <t>DCI NUEVAS FUENTES- CANADA-CARE- A.U.V. 2006</t>
  </si>
  <si>
    <t>DCI PROPUESTA-ASCOFAME- A.U.V.-2006</t>
  </si>
  <si>
    <t>DCI HUILA-DOCUMENTOS GENERALES-A.U.V.-2006</t>
  </si>
  <si>
    <t>DCI DOCUMENTOS GENERALES- EMBAJADA DEL JAPON- A.U.V. 2006</t>
  </si>
  <si>
    <t>DCI MINISTERIO DE TRANSPORTE-A.U.V. 2006</t>
  </si>
  <si>
    <t>DCI DOCUMENTOS GENERALES-EMBAJADA DE ARGENTINA-A.U.V. 2006</t>
  </si>
  <si>
    <t>DCI DOCUMENTOS GENERALES-EMBAJADA DE ESTADOS UNIDOS-A.U.V. 2006</t>
  </si>
  <si>
    <t>DCI NUEVAS FUENTES TOLIPAZ-A.U.V. 2006</t>
  </si>
  <si>
    <t>DCI ADRA-ONG- USA-A.U.V. 2006</t>
  </si>
  <si>
    <t>DCI PROYECTO ASSISTANCE-INTERNACIONAL- USA-AGENCIA-A.U.V. 2006</t>
  </si>
  <si>
    <t>DCI CUBA C.A.T. PARA EL MANEJO SOSTENIBLE DE ECOSISTEMAS AGRICOLAS EN SAN ANDRES Y PROVIDENCIA-CORALINA 2006</t>
  </si>
  <si>
    <t>DCI CUBA C.F.I. EN EFECIENCIA ENERGETICA EN CUBA Y COLOMBIA COLCIENCIAS UNIVERSIDADES COLOMBIANAS 2006</t>
  </si>
  <si>
    <t>DCI CUBA E.M.O. M. PARA MEJORAR LA DIGISTIBILIDAD DE RECURSOS FORRAGEROS EN E.T.S. ICA Y CORPOICA 2006</t>
  </si>
  <si>
    <t>DCI PROPUESTA TECNICA EN UNA COPIA 2006</t>
  </si>
  <si>
    <t>DCI DOCUMENTOS VARIOS SAMUSOCIAL INTERNACIONAL 2006</t>
  </si>
  <si>
    <t>DCI PROYECTO EMPRENDIMIENTO EMPRESARIAL 2006</t>
  </si>
  <si>
    <t>DCI CONVENIO NO TF- 055403 DESARROLLO DEL SECTOR JUSTICIA DISTRIBUCION PRESUPUESTAL 2006</t>
  </si>
  <si>
    <t>DCI CONVENIO DONACION TF 55066 ESTUDIO PILOTO REMEDIACION SITIOS CONTAMINADOS CONVENIO 101-2006</t>
  </si>
  <si>
    <t>DCI CORPORACION ARBOL DE PAN 2006</t>
  </si>
  <si>
    <t>DCI CUBA FORMACION DE ESPECIALISTAS EN INGENIERIA BIOMEDICA FORMAR U.A.O. CALI ISPJAE-LA HABANA 2006</t>
  </si>
  <si>
    <t>DCI CUBA FOMENTO DE LA SERICULTURA EN CUBA INSTITUTO INDIO HATUEY-UDCA 2006</t>
  </si>
  <si>
    <t>DCI PAISES BAJOS ERRADICACION MANUAL CULTIVOS ILICITOS 060001 2006</t>
  </si>
  <si>
    <t>DCI COMITÉ DE PROYECTOS PROYECTOS RECHAZADOS 2006</t>
  </si>
  <si>
    <t>DCI ECUADOR COMISIONES MIXTAS 2006</t>
  </si>
  <si>
    <t>DCI DOCUMENTOS VARIOS COMUNIDAD DE VALENCIA-CATALUÑA Y LA RIOJA 2006</t>
  </si>
  <si>
    <t>DCI TOLIMA-DOCUMENTOS GENERALES 2006</t>
  </si>
  <si>
    <t>DCI PAISES BAJOS PROYECTO CHIPATA SANTANDER 2006</t>
  </si>
  <si>
    <t>DCI HOLANDA-ESTACION ELEVADORA TUNJUELO-ACUEDUCTO 2006</t>
  </si>
  <si>
    <t>DCI PAISES BAJOS-DOCUMENTOS GENERALES 2006</t>
  </si>
  <si>
    <t>CUBA D.D.I. P. F. CON BIOTECNOLOGIA A PARTIR DE EXPERIENCIAS DE CUBA Y COLOMBIA INCA CUBA Y PBA-COL 2006</t>
  </si>
  <si>
    <t>DCI EEUU COMITÉ GENERAL DE COORDINACION 2006-2008</t>
  </si>
  <si>
    <t>DCI PROYECTO-CONSTRUCCIÓN DE VERDAD JUDICIAL-060108-A.U.V. 2006</t>
  </si>
  <si>
    <t>DCI NUEVAS FUENTES-FUNDACIÓN RESTREPO BARCO-DOCUMENTOS GENERALES-A.U.V. 2006</t>
  </si>
  <si>
    <t>PROCESOS Y POLITICAS PUBLICAS CONSTRUCCIÓN DE VERDAD JUDICIAL-ALEMANIA-2006</t>
  </si>
  <si>
    <t>PROYECTO CULTORES MATERIALES EN ARTES Y OFICIOS-2006</t>
  </si>
  <si>
    <t>COMUNICACIONES CORPORACIÓN MATAMOROS-2006</t>
  </si>
  <si>
    <t>PROYECTO ENTORNO A LA LEGALIDAD DE NNUEVOS CIUDADANOS FUNDACION ANTONIO RESTREPO BARCO-2006</t>
  </si>
  <si>
    <t>NUEVAS FUENTES FUNDACIÓN EL CINCO-2006</t>
  </si>
  <si>
    <t>COMUNICACIONES FESCOL COLOMBIA FRIEDRICH EBERT STIFTUNG-2006</t>
  </si>
  <si>
    <t>PROYECTO DE DEACUACION DE TIERRAS  TAGAIMA PLANOS-2006</t>
  </si>
  <si>
    <t>CONVENIO 141 DE 2005 FUNDACIÓN ANTONIO RESTRTEPO BARCO-2006</t>
  </si>
  <si>
    <t>CONVENIO DE CONTRAPARTIDA 160 DE 2006</t>
  </si>
  <si>
    <t>DCI PROYECTO DE ACTIVOS PUBLICOS-2006</t>
  </si>
  <si>
    <t>DCI PROYECTO APOYO AL SEGUNDO CREDITO PROGRAMATICO-2006</t>
  </si>
  <si>
    <t>DCI CONVENIO TF53828 ATENCION A LA POBLACION INDIGENA EN EDAD ESCOLAR-2006</t>
  </si>
  <si>
    <t>DCI DISTRIBUCION FORMULACION POLITICA PROMERA INFANCIA-2006</t>
  </si>
  <si>
    <t>DCI CONVENIO DE DONACION TF 55403 APOYO Y EFICIENCIA DEL SECTOR EMPRESARIAL-2006</t>
  </si>
  <si>
    <t>DCI DONACION JAPONESA CONVENIO TF 054614 PROGRAMA ADAPTACION AL CAMBIO CLIMATICO-2006</t>
  </si>
  <si>
    <t>CONVENIO_182_DE_2007</t>
  </si>
  <si>
    <t>COMUICACACIONES
CONTRATACION</t>
  </si>
  <si>
    <t>MEMORANDO DE ENTEDIMIENTO
USAID ENERGIA LIMPIA Y RENOVABLE</t>
  </si>
  <si>
    <t>ORDEN DE SERVICIO 356
NUEVA TRANSPORTADORA SIGLO XXI</t>
  </si>
  <si>
    <t>CONVENIO 182 de 2007
CONEXIÓN COLOMBIA</t>
  </si>
  <si>
    <t>CONVENIO INTERADMINISTRATIVO DE ADMIISTRACION DE RECURSOS 247 DE 2007
FONDO FINANCIERO DE PROYECTO DE DESARROLLO</t>
  </si>
  <si>
    <t>DOCUMENTOS DE APOYO  USAID</t>
  </si>
  <si>
    <t xml:space="preserve">CONVENIO USAID  514-9003-USAID  PROYECTOS DE INFRAESTRUCTURA
</t>
  </si>
  <si>
    <t>CONSEJO CONSULTIVO DE COMPETITIVIDAD</t>
  </si>
  <si>
    <t>DOCUMENTOS DE APOYO SANDRA ALZATE CIFUENTES</t>
  </si>
  <si>
    <t>PROYECTO MODERNIZACION DE LA GESTIÓN MUNICIPAL Y PARTICIPACIÓN DE LA COMUNIDAD 2007</t>
  </si>
  <si>
    <t xml:space="preserve">EJECUCIÓN FNANCIERA  PROYECTO  ATN-KM-9800 APOYO CONSEJOS COMUNALES DE COLOMBIA PNUD </t>
  </si>
  <si>
    <t>PROYECTO AGROINDUSTRIAL PAPELERO CENAPAPEL</t>
  </si>
  <si>
    <t>PROYECTO UNIVERSIDAD NACIONAL-DESARROLLO DE HERRAMIENTAS MOLECULARES 2007</t>
  </si>
  <si>
    <t>PROYECTO DONACION AGRIC-SALUD-CHINA 2007</t>
  </si>
  <si>
    <t>ESTRATEGIA DE COOPERACION INTERNACIONAL 2007</t>
  </si>
  <si>
    <t>ACCION SOCIAL DCI-SUECIA 2007</t>
  </si>
  <si>
    <t>ESTRATEGIA DE COOPERACION INTERNACIONAL-2 2007</t>
  </si>
  <si>
    <t>DCI PUEBLO INGA DOCUMENTOS PROYECTO 2007</t>
  </si>
  <si>
    <t>COMUNICACIONES EMBAJADA FINLANDIA DE 2007</t>
  </si>
  <si>
    <t>DCI SOLICITUD TARJETAS ASSIST CARD DE 2007</t>
  </si>
  <si>
    <t>DCI SERVICIO AL CLIENTE-ENCUESTA DE ASESORIA DE 2007</t>
  </si>
  <si>
    <t>DCI SERVICIO AL CLIENTE-ENCUESTA A ENTIDADES DE 2007</t>
  </si>
  <si>
    <t>DCI SERVICIO AL CLIENTE-ENCUESTA A FUENTES DE COOPERACION DE 2007</t>
  </si>
  <si>
    <t>COMUNICACIONES AFGANISTAN DE 2007</t>
  </si>
  <si>
    <t>COMUNICACIONES SANTANDER DE 2007</t>
  </si>
  <si>
    <t>COMUNICACIONES ALEMANIA DE 2007</t>
  </si>
  <si>
    <t>COMUNICACIONES CERCAPAZ ALEMANIA DE 2007</t>
  </si>
  <si>
    <t>CONSTRUCCION SEDE ASISTENCIAL HOSPITAL ISMAEL ROLDAN DE 2007</t>
  </si>
  <si>
    <t>DCI CORRESPONDENCIA RECIBIDA EXTERNA DE 2007</t>
  </si>
  <si>
    <t>ORDEN DE SERVICIO 339 DE 2007</t>
  </si>
  <si>
    <t>CONSECUTIVO DE COMUNICACIONES EJE COORDINACION TEMATICO AFRO DE 2007</t>
  </si>
  <si>
    <t>DCI COMISION INTERSECTORIAL PARA EL AVANCE DE LA POBLACION AFROCOLOMBIANA DE 2007</t>
  </si>
  <si>
    <t>DCI NUEVAS FUENTES USA DE 2007</t>
  </si>
  <si>
    <t>DCI ALINEACION-EEUU DE 2007</t>
  </si>
  <si>
    <t>DCI PROYECTO AECI FASE IV-ESPAÑA DE 2007</t>
  </si>
  <si>
    <t>DCI PROYECTO MINISTERIO DE COMUNICACIONES-COREA DE 2007</t>
  </si>
  <si>
    <t>DCI PROYECTO KOICA-COREA DE 2007</t>
  </si>
  <si>
    <t>COMUNICACIONES PROYECTO MACARENA DE 2007</t>
  </si>
  <si>
    <t>DCI DOCUMENTOS GENERALES CUBA DE 2007</t>
  </si>
  <si>
    <t>CONTRATO  DE SUBVENSION-AYUDA EXTERIORES DE COMUNIDAD EUROPEA 146-167 DE 2007</t>
  </si>
  <si>
    <t>DISTRIBUCION DE RECURSOS-ATENCION POBLACION INDIGENA EDAD ESCOLAR DE 2007</t>
  </si>
  <si>
    <t>DCI DISTRIBUCION RED PROTECCION SOCIAL POBREZA EXTREMA-DNP DE 2007</t>
  </si>
  <si>
    <t>DISTRIBUCION BID ESTTRATEGIA PARA EL ESARROLLO DEL SECTOR JUSTICIA</t>
  </si>
  <si>
    <t>DISTRIBUCION BID PROYECTO PILOTO CAMBIO PILOTO CLIMATICO  IDEAM</t>
  </si>
  <si>
    <t>DISTRIBUCION BID FORTALECIMIENTO GESTIÓN JURÍDICA PÚBLICA</t>
  </si>
  <si>
    <t xml:space="preserve">DISTRIBUCION BID DONACION TECNICA TF056576 PROGRAMA SUSDEV DPL </t>
  </si>
  <si>
    <t>DISTRIBUCION BID ESTUDIOA AMBIENTALES MOCOA</t>
  </si>
  <si>
    <t>DISTRIBUCION BID IMPLEMENTACIÓN DEL SISTEMA OBLIGATORIO DE GARATNTIA DE CALIDAD EN SALUD MIINISTERIO DE PROTECCION SOCIAL</t>
  </si>
  <si>
    <t>DISTRIBUCION BID CAPACITACION MANEO  SISTEMAS FINANCIEROS SECTOR RURAL  DPN IDEAM</t>
  </si>
  <si>
    <t>DISTRIBUCION BID FORTALECIMIENTO DEL SISTEMA NACIONAL DE EVALUACIÓN DE RESULTADOS DE LA GESTIÓN PÚBLICA SINERGIA</t>
  </si>
  <si>
    <t>CONVENIO DE CONTRAPARTIDA 092 DE 2007</t>
  </si>
  <si>
    <t>ORDEN DE SERVICIO 341 DE 2007</t>
  </si>
  <si>
    <t>CONVENIO DE APORTE DE CONTRAPARTIDA 210 DE 2007</t>
  </si>
  <si>
    <t>CONVENIO DE CONTRAPARTIDA 235 DE 2007</t>
  </si>
  <si>
    <t xml:space="preserve">CONVENIO DE CONTRAPARTIDA 309 DE 2015 </t>
  </si>
  <si>
    <t>CONVENIO APORTE DE CONTRAPARTIODA 112 DE 2007</t>
  </si>
  <si>
    <t>PROGRAMA FORTALECIMIENTO FINANCIERO FAMILIAS GUARDABOSQUES</t>
  </si>
  <si>
    <t xml:space="preserve">COMUNICACIONES </t>
  </si>
  <si>
    <t>COMUNICACIONES</t>
  </si>
  <si>
    <t>ORDEN DE SERVICIO 400 DE 2007</t>
  </si>
  <si>
    <t>MEMORANDO DE ENTENDIMIENTO 014 DE 2006</t>
  </si>
  <si>
    <t>DOCUMENTOS DE APOYO 2007</t>
  </si>
  <si>
    <t>DOCUMENTOS DE APOYO 2007 SERVICIO AL CLIENTE</t>
  </si>
  <si>
    <t>COMUICACIONES EMBAJADA DE ALEMANIA 2007</t>
  </si>
  <si>
    <t>COMUICACIONES EMBAJADA DE ALEMANIA PROYECTO FORTALECIMIENTO DE ALIANZAS PARA  LA PAZ E INTEGRACIÓN DE NIÑOS Y JOVENES EN EL EJE CAFETERO</t>
  </si>
  <si>
    <t>AYUDA DE MEMORIA COMITÉ DE DIRECIÓN</t>
  </si>
  <si>
    <t>COMUNICACIONES EMBAJADA DE ALEMANIA-BALANCE DE COOPERACIÓN 2006 2010</t>
  </si>
  <si>
    <t>CONTRATO DE PRESTACION DE SERVICIOS  160 DE 2007 (COPIA)</t>
  </si>
  <si>
    <t>CONTRATO DE PRESTACION DE SERVICIOS  181 DE 2007 (COPIA)</t>
  </si>
  <si>
    <t xml:space="preserve">CONTRATO DE PRESTACION DE SERVICIOS  060  DE 2007 (COPIA)
</t>
  </si>
  <si>
    <t>CONTRATO DE PRESTACION DE SERVICIOS  334  DE 2007 (COPIA)</t>
  </si>
  <si>
    <t>CONTRATO DE PRESTACION DE SERVICIOS  347  DE 2007</t>
  </si>
  <si>
    <t>CONTRATO DE PRESTACION DE SERVICIOS  155  DE 2007</t>
  </si>
  <si>
    <t>DISTRIBUCIÓN SUBPROYECTO ADMINIATRACIÓN DE RECURSOS COOPERACIÓN NIVEL NACIONAL</t>
  </si>
  <si>
    <t>DOCUMENTOS DE APOYO 2007-2</t>
  </si>
  <si>
    <t>CONVENIO APORTE DE CONTRAPARTIDA 078 DE 2008 T2-11</t>
  </si>
  <si>
    <t>CONVENIO APORTE DE CONTRAPARTIDA 078 DE 2008 T3-11</t>
  </si>
  <si>
    <t>CONVENIO APORTE DE CONTRAPARTIDA 078 DE 2008 T4-11</t>
  </si>
  <si>
    <t>CONVENIO APORTE DE CONTRAPARTIDA 078 DE 2008 T5-11</t>
  </si>
  <si>
    <t>CONVENIO APORTE DE CONTRAPARTIDA 078 DE 2008 T6-11</t>
  </si>
  <si>
    <t>CONVENIO APORTE DE CONTRAPARTIDA 078 DE 2008 T7-11</t>
  </si>
  <si>
    <t>CONVENIO APORTE DE CONTRAPARTIDA 078 DE 2008 T8-11</t>
  </si>
  <si>
    <t>CONVENIO APORTE DE CONTRAPARTIDA 078 DE 2008 T9-11</t>
  </si>
  <si>
    <t>CONVENIO APORTE DE CONTRAPARTIDA 078 DE 2008 T10-11</t>
  </si>
  <si>
    <t>CONVENIO APORTE DE CONTRAPARTIDA 078 DE 2008 T11-11</t>
  </si>
  <si>
    <t>DOCUMENTOS DE CONVENIO MARCO ALEMANIA COLOMBIA 1998</t>
  </si>
  <si>
    <t>AYUDA DE MEMORIA REUNION  PAIS VASCO
2008</t>
  </si>
  <si>
    <t>ACUERDO DE ENTENDIMIENTO  DELEGACIÓN ITALIANA ONG CASA DEL SORRISO ONLUS</t>
  </si>
  <si>
    <t>PROYECTO COL 00-007 SAA_CUENTAS DE COBRO</t>
  </si>
  <si>
    <t>DOCUMENTOS DE APOYODEL CONTRATO DE SUBVENCIÓN 114 DE 2004</t>
  </si>
  <si>
    <t>UPAD IMPLEMENTACION ATENCION INTEGRAL
OPINED DE LOS DERECHOS DE LA MUJER
"MUJER Y FAMILIA"</t>
  </si>
  <si>
    <t>ACCION SOCIAL
DCI NORUEGA DOCUMENTOS GENERALES-2008</t>
  </si>
  <si>
    <t xml:space="preserve">SERVICIO AL CLIENTE -ENCUESTAS A ENTIDADES  DE 2008 </t>
  </si>
  <si>
    <t xml:space="preserve">COMUCACIONES EMBAJADA DE SUECIA </t>
  </si>
  <si>
    <t>ENCUESTAS SOBRE ASESORIAS OFRECIDAS</t>
  </si>
  <si>
    <t>ADMINISTRACIÓN DE RECURSOS DE COOPERACIÓN TECNICA
 Y-O FINANCIERA NO REEMBONSABLE DE ACCION SOCIAL A NIVEL NACIONAL 2008</t>
  </si>
  <si>
    <t>BID PROGRAMA DE APOYO A LOS CONSEJOS COMUNALES DE COLOMBIA
SEGUIMIENTO  FINANCIERO 2008</t>
  </si>
  <si>
    <t>COMUNICACIONES ALCALDIA DE NEIVA</t>
  </si>
  <si>
    <t>COMISION DE SEGUIMIENTO LONDRES-CARTAGENA- BOGOTA-2007
JUAN SEBASTIAN ESTRADA ESCOBAR</t>
  </si>
  <si>
    <t xml:space="preserve"> EEUU COMITÉ GENERAL DE COORDINACION-2008-2009</t>
  </si>
  <si>
    <t>ROYECTO DE INFRAESTRUCTURA ORIO AGUAS-QUIBDO- EPM 2008</t>
  </si>
  <si>
    <t>CONTRTATO INTERADMNISTRATIVO 047 DE 2008
 T1-2</t>
  </si>
  <si>
    <t>CONTRTATO INTERADMNISTRATIVO 047 DE 2008 T2-2</t>
  </si>
  <si>
    <t>EJE COORDINACION TEMATICO AFRO DOCUMENTOS GENERALES 2008</t>
  </si>
  <si>
    <t>DOCUMENTOS DE APOYO 
COPIAS DE LEY 19 1958  LIBROS Y OTROS</t>
  </si>
  <si>
    <t>COPIA DOCUMENTOS BANCO DE LA REPUBLICA</t>
  </si>
  <si>
    <t>NUEVAS FUENTE ESPAÑA-CAJA NAVARRA-2008</t>
  </si>
  <si>
    <t>PROGRAMA DE APOYO A LOS CONSEJOS COMUNALES DE COLOMBIA 2008</t>
  </si>
  <si>
    <t>ACCIÓN AMERICA OGLIA</t>
  </si>
  <si>
    <t>PROGARMA ALDEA FUNDACIÓN OLOF PALME  </t>
  </si>
  <si>
    <t>ORGANIZACIÓN DE MADERA TROPICAL SINA CORPOR </t>
  </si>
  <si>
    <t>PAISES BAJOS-PLAN DE CONSOLIDACION DE LA MACARENA </t>
  </si>
  <si>
    <t>DCI BANCO MUNDIAL</t>
  </si>
  <si>
    <t>ESPAÑA-SUBVENCION DP2-DOCUMENTOS GENERALES-2008</t>
  </si>
  <si>
    <t>APOYO HUMANITARIO A JAMAICA 2008</t>
  </si>
  <si>
    <t>CONSEJO CONSULTIVO DEMOCRACIA Y GOBERNABILIDAD </t>
  </si>
  <si>
    <t xml:space="preserve">CONTRATOS Y LIQUIDACIONES  MAYATUR S.A. </t>
  </si>
  <si>
    <t xml:space="preserve"> UNESCO  DOCUMENTOS GENERALES </t>
  </si>
  <si>
    <t xml:space="preserve"> INFORMES CONVENIOS INTERNACIONALES ASUNTOS ETNICOS</t>
  </si>
  <si>
    <t>INFORMES CONVENIOS INTERNACIONALES ASUNTOS ETNICOS-2</t>
  </si>
  <si>
    <t>CONVENIO 064 DE 2008 RED TERRITORIAL PARA EL DESARROLLO-SIERRA NVDA.STA.MARTA-2008</t>
  </si>
  <si>
    <t xml:space="preserve">CONVENIO 064 DE 2008 RED TERRITORIAL PARA EL DESARROLLO-SIERRA NVDA.STA.MARTA </t>
  </si>
  <si>
    <t xml:space="preserve">D.C.I.-CALIDAD-GESTION AMBIENTAL-A.U.V.-2008 </t>
  </si>
  <si>
    <t>DIRECCIÓN DE COOPERACIÓN INTERNACIONAL-JAPON-DOCUMENTOS GENERALES-A.U.V.-2008-2011</t>
  </si>
  <si>
    <t>DIRECCIÓN DE COOPERACIÓN INTERNACIONAL-JICA-VOLUNTARIOS-J.M.S. 2008-2011</t>
  </si>
  <si>
    <t xml:space="preserve">DIRECCIÓN DE COOPERACIÓN INTERNACIONAL-JICA DOCUMENTOS GENERALES-J.M.S-2008-2011 </t>
  </si>
  <si>
    <t>DERECHO INTERNACIONAL</t>
  </si>
  <si>
    <t>RECOMENDACIONES AL ACUERDO PARA EL PLAN DE CONSOLIDACION INTEGRAL DE LA MACARENA EN EL COMPONENTE DE ACCIONES DE TRANSICION-2008</t>
  </si>
  <si>
    <t>ACCION SOCIAL COOPERACION INTERNACIONAL DISTRIBUCIÓN COLCIENCIAS SNCTI NIVEL NACIONAL-2008</t>
  </si>
  <si>
    <t>HOJAS DE VIDA-2008</t>
  </si>
  <si>
    <t>DECLARACION DE PARIS-2008-1</t>
  </si>
  <si>
    <t xml:space="preserve"> DECLARACION DE PARIS-2008-2</t>
  </si>
  <si>
    <t xml:space="preserve"> DECLARACION DE PARIS-2008-3</t>
  </si>
  <si>
    <t xml:space="preserve"> DECLARACION DE PARIS-2008-4</t>
  </si>
  <si>
    <t xml:space="preserve"> DECLARACION DE PARIS-2008-5</t>
  </si>
  <si>
    <t>PERFIL INSTITUCIONAL ADRA COLOMBIA</t>
  </si>
  <si>
    <t>DESEMBOLSO ASISTENCIA INERNACIONAL DE GUATEALA</t>
  </si>
  <si>
    <t>PROYECTO ALCANZA ESTRATEGICA, GANADERÍA COLOMBIANA SOSTENIBLE</t>
  </si>
  <si>
    <t>AYUDA HUMANIATRIA AL GOBIERNO DE HONDURAS</t>
  </si>
  <si>
    <t>SOLICITUD DE ASITENCIA INTERNACIONAL BOLIVIA</t>
  </si>
  <si>
    <t xml:space="preserve">AYUDA HUMANITARIA HAITI </t>
  </si>
  <si>
    <t>SOLICITUD DE ACCIÓN ADMINISTRATIVA</t>
  </si>
  <si>
    <t>GUYANA-PROYECTO CURSOS ESPAÑOL</t>
  </si>
  <si>
    <t>INFORME DE ACTIVIDADES PROYECTO COL COL 00-007</t>
  </si>
  <si>
    <t xml:space="preserve"> PROYECTO COL-00-007 DE 2000-SOLICITUDES DE ACCIÓN ADMINISTRATIVA T1-4</t>
  </si>
  <si>
    <t xml:space="preserve"> PROYECTO COL-00-007 DE 2000-SOLICITUDES DE ACCIÓN ADMINISTRATIVA T2-4</t>
  </si>
  <si>
    <t xml:space="preserve"> PROYECTO COL-00-007 DE 2000-SOLICITUDES DE ACCIÓN ADMINISTRATIVA T3-4</t>
  </si>
  <si>
    <t xml:space="preserve"> PROYECTO COL-00-007 DE 2000-SOLICITUDES DE ACCIÓN ADMINISTRATIVA T4-4</t>
  </si>
  <si>
    <t>PROYECTO COL-00-007 DE 2000-REVISIONES Y DOCUMENTOS GENERALES T1-3</t>
  </si>
  <si>
    <t>PROYECTO COL-00-007 DE 2000-REVISIONES Y DOCUMENTOS GENERALES T2-3</t>
  </si>
  <si>
    <t>PROYECTO COL-00-007 DE 2000-REVISIONES Y DOCUMENTOS GENERALES T3-3</t>
  </si>
  <si>
    <t>PROGRAMA DE MEJORAMIENTO DE LAS CONDICIONES ECONÓMICAS Y SOCIALES EN ZONAS CAFETERAS VULNERABLES DE COLOMBIA</t>
  </si>
  <si>
    <t>ALEMANIA-KFW-PROYECTO PAZ Y DESARROLLO</t>
  </si>
  <si>
    <t>ALEMANIA-DOCUMENTOS GENERALES</t>
  </si>
  <si>
    <t>ALEMANIA-PROGRAMA CERCAPAZ</t>
  </si>
  <si>
    <t>PROGRAMA SILVICULTURA COMO ALTERNATIVA DE PRODUCCIÓN EN LA ZONA MARGINAL DE LA REGION CAFETERA</t>
  </si>
  <si>
    <t>TRÁMITE DE VIÁTICOS Y DEMÁS FOCAI</t>
  </si>
  <si>
    <t>INVAS FUENTES COOP-PROYECTO OBSERVATORIO LA ALIANZA</t>
  </si>
  <si>
    <t>EEUU MILLENIUM CHALLENGE CORPORATION</t>
  </si>
  <si>
    <t>COORDINACION TEMATICO AFRO DOCUMENTOS GENERALES</t>
  </si>
  <si>
    <t>CONTRATO DE SUMINISTRO N° 08 DE 2009</t>
  </si>
  <si>
    <t>CONTRATO PRESTACIÓN DE SERVICIOS N° 028 DE 2009-1</t>
  </si>
  <si>
    <t>CONTRATO PRESTACIÓN DE SERVICIOS N° 028 DE 2009-2</t>
  </si>
  <si>
    <t>CONVENIO DE CONTRAPARTIDA 014 DE 2012</t>
  </si>
  <si>
    <t xml:space="preserve">CONVENIO INTERADMINISTRATIVO CONTRATO 217 DE 2009 </t>
  </si>
  <si>
    <t xml:space="preserve">PROCESOS CONTRATOS Y LIQUIDACIONES CONVENIO NO 027 DE 2009 </t>
  </si>
  <si>
    <t>PROGRAMA DE LAS NACIONES UNIDAS PARA EL DESARROLLO SUPERVISOR PROCESO DIRECCION DE COPERACION INTERNACIONAL 2010</t>
  </si>
  <si>
    <t>FORTALECIMIENTO INSTITUCIONAL AUDITORIA PAEZ Y ASOCIADOS</t>
  </si>
  <si>
    <t xml:space="preserve">PNUD-COL-00069716-FACE AÑO 2009 </t>
  </si>
  <si>
    <t>PNUD-COL 0069716-FORTALECIMIENTO INSTITUCIONAL-CONTRATISTAS AÑO 2009 T1-2</t>
  </si>
  <si>
    <t>PNUD-COL 0069716-FORTALECIMIENTO INSTITUCIONAL-CONTRATISTAS AÑO 2009 T2-2</t>
  </si>
  <si>
    <t xml:space="preserve">ROYECTO-COL-069716-DOCUMENTOS GENERALES  </t>
  </si>
  <si>
    <t xml:space="preserve"> PNUD-COL 0069716-FORTALECIMIENTO INSTITUCIONAL-NOMINA AÑOS 2009-2010</t>
  </si>
  <si>
    <t xml:space="preserve">INFORME DE AVANCE ESTRATEGIA DE OOPERACION PARA LOS PAISES DE LA CUENCA DEL CARIBE FASE 1-FUPAD 2009-CONVENIO NO. 0045 DE 2010 </t>
  </si>
  <si>
    <t>PROGRAMA DE APOYO A LA EDUCACION SUPERIOR NICHE PERFIL DE PROGRAMA-2009</t>
  </si>
  <si>
    <t>PRIMER CONGRESO DE DESARME DESMOBILIZACION Y REINTEGRACION 2009</t>
  </si>
  <si>
    <t>ESTUDIOS AMBIENTALES  SAN FRANSISCO MOCOA INVIAS AÑO 2009</t>
  </si>
  <si>
    <t>PROMOCION EMPLEO REDUCCION PROBRESA ODN MIN PROTECCION SOCIAL-2009</t>
  </si>
  <si>
    <t xml:space="preserve">PROMOCION CIENCIA TECNOLOGIA E INOVACION COLCIENCIAS AÑO 2009 </t>
  </si>
  <si>
    <t>PROGRAMA NAL DE DESARROLLO HUMANO PNUD PROYECTO COL-01-013</t>
  </si>
  <si>
    <t>ENVERA-PROYECTO AYUDA 25-3-10</t>
  </si>
  <si>
    <t>DOCUMENTOS GENERALES FEDERACION RUSA</t>
  </si>
  <si>
    <t>DIRECCION DE COOPERACION INTERNACIONAL MESA ETNICA ACCION SOCIAL COORDINACIÓN DOCUMENTOS GENERALES-2009</t>
  </si>
  <si>
    <t>D.C.I.-NUEVAS FUENTES-PUREHEART FOUNDATION-A.U.V.-2009</t>
  </si>
  <si>
    <t>DIRECCIÓN DE COOPERACIÓN INTERNACIONAL-COOPERACIÓN -A.U.V-2009 T1-2</t>
  </si>
  <si>
    <t>DIRECCIÓN DE COOPERACIÓN INTERNACIONAL-COOPERACIÓN -A.U.V-2009 T2-2</t>
  </si>
  <si>
    <t>DIRECCION DE COOPERACION INTERNACIONAL PROYECTO TERRITORIOS ETNICOS PRODUCTIVOS USAID DOCUMENTOS GENERALES 2008-2009</t>
  </si>
  <si>
    <t>DIRECCION DE COOPERACION INTERNACIONAL MINISTERIO DE RELACIONES EXTERIORES-2009</t>
  </si>
  <si>
    <t>RESPONSABILIDAD SOCIAL  EN EL SECTOR DE LA CONSTRUCCIÓN-ANTECEDENTES DE LA RESPONSABILIDAD SOCIAL EN CAMACOL-2009</t>
  </si>
  <si>
    <t>PROYECTO CENTRO DE FORMACIÓN SUBSEDE LA SANDALIA-CENTRO DE LOS RECURSOS NATURALES RENOVABLES-LA SALADA-2009</t>
  </si>
  <si>
    <t>COOPERACION INTERNACIONAL-COREA DIRECCION DE DOCUMENTOS GENERALES 2009-2010</t>
  </si>
  <si>
    <t>GESTION DE COOPERACION INTERNACIONAL GESTION DE PROYECTOS COREA PROYECTO DIGITALIZACION DEL PATRIMONIO B NAL 2009-2014</t>
  </si>
  <si>
    <t>DIRECCION DE COOPERACION INTERNACIONAL DECLARACION DE PARIS 2009</t>
  </si>
  <si>
    <t>PERFILES DE CARGOS Y PERSONALES DE COLABORADORES THT-DIRECCION DE COOPETACION INTERNACIONAL-2009 T1-2</t>
  </si>
  <si>
    <t>PERFILES DE CARGOS Y PERSONALES DE COLABORADORES THT-DIRECCION DE COOPETACION INTERNACIONAL-2009 T2-2</t>
  </si>
  <si>
    <t>CONTRAPARTIDA CONSEJOS COMUNALES DE GOBIERNO PROGRAMA BID 2009</t>
  </si>
  <si>
    <t>DCI SISTEMA NACIONAL DE COOPERACIÓN-BOGOTA D.C.-DOCUMENTOS GENERALES-A.U.V.-2009 T1-3</t>
  </si>
  <si>
    <t>DCI SISTEMA NACIONAL DE COOPERACIÓN-BOGOTA D.C.-DOCUMENTOS GENERALES-A.U.V.-2009 T2-3</t>
  </si>
  <si>
    <t>DCI SISTEMA NACIONAL DE COOPERACIÓN-BOGOTA D.C.-DOCUMENTOS GENERALES-A.U.V.-2009 T3-3</t>
  </si>
  <si>
    <t>PROGRAMA DNP 2009</t>
  </si>
  <si>
    <t>ACCION SOCIAL DCI-PROYECTO DE INFRAESTRUCTURAS  ORIO PLAN-FRONTERAS DE 2009</t>
  </si>
  <si>
    <t>DONACION-ASISTENCIA INTERNACIONAL-2009</t>
  </si>
  <si>
    <t>DIRECCIÓN DE COOPERACIÓN INTERNACIONAL-PROYECTO-MOLUSCO-TRIANGULAR-CHILE-JICA-A.U. DE 2009</t>
  </si>
  <si>
    <t>DCI DOCUMENTOS AREA FINANCIERA-A.U.V.-2009</t>
  </si>
  <si>
    <t>CORPORACION DIOS ES AMOR CDA-ENERO A JUNIO DE 2009</t>
  </si>
  <si>
    <t>PNUD-COL-00070219 FORTALECIMIENTO COOPERACION SUR-SUR 2009</t>
  </si>
  <si>
    <t>DIRECCION DE COOPERACION INTERNACIONAL PROYECTO CONFORMACION Y FORTALECIMIENTO ORGANIZACIONES SOLIDARIAS DE INICIALES PFCGB ESPAÑA CAM-2009</t>
  </si>
  <si>
    <t xml:space="preserve">INFORME DE SUPERVISIÓN CONTRATO 069 DE 2010 </t>
  </si>
  <si>
    <t xml:space="preserve">CONTRATO INTERADMINISTRATIVO 186 DE 2010-COPIA </t>
  </si>
  <si>
    <t>COPIA CONTRATOS PNUD 2010 T1-2</t>
  </si>
  <si>
    <t>COPIA CONTRATOS PNUD 2010 T2-2</t>
  </si>
  <si>
    <t xml:space="preserve">PROYECTO  COL  0069716 Fortalecimiento DIAN 2010 </t>
  </si>
  <si>
    <t xml:space="preserve">DOCUMENTOS DE APOYO 2010 </t>
  </si>
  <si>
    <t xml:space="preserve">CONTRATO No. CON20110010 - STEPHANIE LACOUTURES OSPINA - J.M.S.C. 2010 </t>
  </si>
  <si>
    <t xml:space="preserve">CONTRATO CON 200100001 ATLAS 70219 </t>
  </si>
  <si>
    <t>CONVENIO DE APORTE DE CONTRAPÁTIDA 014 DE 2010 T1-3</t>
  </si>
  <si>
    <t>CONVENIO DE APORTE DE CONTRAPÁTIDA 014 DE 2010 T2-3</t>
  </si>
  <si>
    <t>CONVENIO DE APORTE DE CONTRAPÁTIDA 014 DE 2010 T3-3</t>
  </si>
  <si>
    <t xml:space="preserve">CONVENIO DE APORTE DE CONTRAPÁTIDA 018 DE 2010 </t>
  </si>
  <si>
    <t>CONVENIO No. 026 DE 2010 T1-15</t>
  </si>
  <si>
    <t>CONVENIO No. 026 DE 2010 T2-15</t>
  </si>
  <si>
    <t>CONVENIO No. 026 DE 2010 T3-15</t>
  </si>
  <si>
    <t>CONVENIO No. 026 DE 2010 T4-15</t>
  </si>
  <si>
    <t>CONVENIO No. 026 DE 2010 T5-15</t>
  </si>
  <si>
    <t>CONVENIO No. 026 DE 2010 T6-15</t>
  </si>
  <si>
    <t>CONVENIO No. 026 DE 2010 T7-15</t>
  </si>
  <si>
    <t>CONVENIO No. 026 DE 2010 T8-15</t>
  </si>
  <si>
    <t>CONVENIO No. 026 DE 2010 T9-15</t>
  </si>
  <si>
    <t>CONVENIO No. 026 DE 2010 T10-15</t>
  </si>
  <si>
    <t>CONVENIO No. 026 DE 2010 T11-15</t>
  </si>
  <si>
    <t>CONVENIO No. 026 DE 2010 T12-15</t>
  </si>
  <si>
    <t>CONVENIO No. 026 DE 2010 T13-15</t>
  </si>
  <si>
    <t>CONVENIO No. 026 DE 2010 T14-15</t>
  </si>
  <si>
    <t>CONVENIO No. 026 DE 2010 T15-15</t>
  </si>
  <si>
    <t>CONVENIO 045 DE 2010 T1-3</t>
  </si>
  <si>
    <t>CONVENIO 045 DE 2010 T2-3</t>
  </si>
  <si>
    <t>CONVENIO 045 DE 2010 T3-3</t>
  </si>
  <si>
    <t>CONVENIO DE COOPERACIÓN 066 DE 2010 T1-2</t>
  </si>
  <si>
    <t>CONVENIO DE COOPERACIÓN 066 DE 2010 T2-2</t>
  </si>
  <si>
    <t>CONVENIO DE COOPERACIÓN 082 DE 2010 T1-2</t>
  </si>
  <si>
    <t>CONVENIO DE COOPERACIÓN 082 DE 2010 T2-2</t>
  </si>
  <si>
    <t xml:space="preserve">CONVENIO 082 DE 2010 </t>
  </si>
  <si>
    <t>CONVENIO DE COOPERACIÓN  164 DE 2010 T1-2</t>
  </si>
  <si>
    <t>CONVENIO DE COOPERACIÓN  164 DE 2010 T2-2</t>
  </si>
  <si>
    <t xml:space="preserve">CONVENIO INTERADMINISTRATIVO 189 DE 2010 </t>
  </si>
  <si>
    <t xml:space="preserve">CONVENIO O ALIANZA DE COOPERACIÓN 2010 </t>
  </si>
  <si>
    <t>DESEMBOLSOS CONVENIO  COL 00069716-2010</t>
  </si>
  <si>
    <t xml:space="preserve">CONVENIO 164 DE 2010 </t>
  </si>
  <si>
    <t xml:space="preserve">CONVENIO DE COOPERACIÓN 164 DE 2010 </t>
  </si>
  <si>
    <t>ROYECTO DE INFRAESTRUCTURA - ORIO - COLCIENCIAS - 2008 - 2010</t>
  </si>
  <si>
    <t xml:space="preserve"> PRESUPUESTO 2011 CONTRAPARTIDAS 2010</t>
  </si>
  <si>
    <t>PRESUPUESTO 2011 DONACIONES 2010</t>
  </si>
  <si>
    <t>PROYECTO REHABILITACION VICTIMAS PAICMA-2010</t>
  </si>
  <si>
    <t>CONVENIO 032 DE 2010</t>
  </si>
  <si>
    <t>LISTADO DE GASTOS MENSUALES 2010</t>
  </si>
  <si>
    <t>FACTURAS CONTRATO 069 DE 2010</t>
  </si>
  <si>
    <t>COMUNICACIONES PROYECTO CULTIVO DE PECTINIDOS GOBIERNO DE JAPON</t>
  </si>
  <si>
    <t>SISTEMA DE INFORMACION MUNICIPAL PARA LA GESTION PARTICIPATIVA DEL DESARROLLO EN TRES MUNICIPIOS DEL VALLE DE NARIÑO-INFORME ECONOMICO</t>
  </si>
  <si>
    <t>PAGOS A GRUPO DE ERRADICACIÓN CULTIVOS ILICITOS DEPARTAMENTO DE NARIÑO</t>
  </si>
  <si>
    <t>COMUNICACIONES MINISTERIO DE RELACIONES EXTERIORES</t>
  </si>
  <si>
    <t>CORRESPONDENCIA COOPERACION INTERNACIONAL-2010-INVITAVCIÓN A WASHINGTON</t>
  </si>
  <si>
    <t>FONDO DEL AGUA-CORDON AMBIENTAL TRADICIONAL SIERRA NEVADA DE SANTA MARTA 2010</t>
  </si>
  <si>
    <t>PROPUESTAS DE PROYECTO DEL AREA MEDIO AMBIENTE Y PREVENSIÓN DE DESASTRES</t>
  </si>
  <si>
    <t>FACTURAS DE PAGO AVIATUR PNUD-Programa de las Naciones Unidas para el Desarrollo</t>
  </si>
  <si>
    <t>CARTA DE INTENCION FUNDEPORTES-ACCION SOCIAL</t>
  </si>
  <si>
    <t>PROCESO DE COOPERACION SUR-SUR BILATERAL REPUBLICA DOMINICANA-2010</t>
  </si>
  <si>
    <t>DOCUMENTOS SOPORTE NICHE</t>
  </si>
  <si>
    <t>PNUD COL 70219 FOCAI FACE 001 A 100 DE 2010</t>
  </si>
  <si>
    <t>DIRECCION DE COOPERACION INTERNACIONAL JICA-NEGOCIACION 2011-DOCUMENTOS GENERALES 2010-2011</t>
  </si>
  <si>
    <t>DIRECCION DE COOPERACION INTERNACIONAL CONVENIO O ALIANZA DE COOPERACION INSTITUTO MAYOR CAMPESINO ORFEO 2010 4212509200082E-2010</t>
  </si>
  <si>
    <t>ACCION SOCIAL DIRECCION DE COOPERACION INTERNACIONAL DECLARACION DE PARIS-2010</t>
  </si>
  <si>
    <t>PROCESO CONTRATOS Y LIQUIDACIONES CONVENIO DE COOPERACION No 66 DE 2010</t>
  </si>
  <si>
    <t>CONVENIO O ALIANZA DE COOPERACION No. 006 de 2010</t>
  </si>
  <si>
    <t>DCI PNUD COL 70219 FOCAI CONTRATOS 2010</t>
  </si>
  <si>
    <t>CONTRATACIONES PNUD COL 70219-2010</t>
  </si>
  <si>
    <t>COL 70219 SUSCRITO CON PNUD INFORME ANUAL 2010 Y 2011 INFORME DE REUNIONES DE EGUIMIENTO PNUD Y PROYECTO-NFORME DE AUDITORIA 2010</t>
  </si>
  <si>
    <t>CONVENIO No 150-2010-COL 70219 PROYECTO FORTALECIMIENTO COOPERACION SUR-SUR PNUD</t>
  </si>
  <si>
    <t>REPORTES DETALLES MENSUALEDS DE GASTOS PNUD-COL 70219-2010</t>
  </si>
  <si>
    <t>DCI CONTRATO THT 00007160-COL 96716 RECURSOS CREDITOS 2010</t>
  </si>
  <si>
    <t>PROCESOS DE CONTRATOS Y LIQUIDACION UNIVERSIDAD SANTO TOMAS No 83-2010</t>
  </si>
  <si>
    <t>CONTRATO PRESTACION DE SERVICIOS 62 DE 2010</t>
  </si>
  <si>
    <t>DOCUMENTOS Y PROYECTOS DE BOGOTA JMS 2010-2011</t>
  </si>
  <si>
    <t>ACUERDO DERIVADO DEL PROYECTO COL-00070219 ACCION SOCIAL PNUD Y CONFEDERACION COLOMBIANA DE ORGANIZACIÓN NO GUBERNAMENTAL CCONG-2010</t>
  </si>
  <si>
    <t>ACCION SOCIAL DCI AS HAITI U4 MILLONES-BANCO MUNDIAL US 500.000-2010</t>
  </si>
  <si>
    <t>FUNDECIMA-2010</t>
  </si>
  <si>
    <t>DIRECCION COOPERACIONAL INTERNACIONAL TALLER DE FORMULACION ESTRATEGICA-2010</t>
  </si>
  <si>
    <t>DIRECCION COOPERACIONAL INTERNACIONAL LEGALIZACION DE PAGOS A FINANCIERA PNUD COL 70219-2010</t>
  </si>
  <si>
    <t>DIRECCION COOPERACIONAL INTERNACIONAL CONVENIO O ALIANZA DE COOPERACION-2010</t>
  </si>
  <si>
    <t>PROCESO CONTRATOS Y LIQUIDACIONES CONVENIO No 103-2010</t>
  </si>
  <si>
    <t>DCI PROYECTO PROTECCION DE TIERRAS Y PATRIMONIO POBLACION DESPLAZADA 2010</t>
  </si>
  <si>
    <t>MEMORANDO DE ENTENDIMIENTO PLAN INDICATIVO DE TRABAJO OIM UNDAF 2010-2012</t>
  </si>
  <si>
    <t>DCI PNUD-COL 70219 FOCAI FACE 101 A 150-2010-2-7</t>
  </si>
  <si>
    <t>DCI PNUD-COL 70219 FOCAI FACE 151 A 200-2010-3-7</t>
  </si>
  <si>
    <t>DCI PNUD-COL 70219 FOCAI FACE 201 A 220-2010-4-7 T1-2</t>
  </si>
  <si>
    <t>DCI PNUD/COL 70219 FOCAI FACE 201 A 220-2010-5-7 T2-2</t>
  </si>
  <si>
    <t>DCI PNUD/COL 70219 FOCAI FACE 221 A 250-2010-6-7</t>
  </si>
  <si>
    <t>DCI PNUD-COL 70219 FOCAI FACE 251 A 270-2010-7-7</t>
  </si>
  <si>
    <t>DIRECCION DE COOPERACION INTERNACIONAL CONTRATACION AGENTE ADUANERO-2010</t>
  </si>
  <si>
    <t>DIRECCION OFERTA DE COOPERACION INTERNACIONAL PROCESOS DE COOPERACION SUR SUR ILATERAL 01CHILE 2010</t>
  </si>
  <si>
    <t>ACCION SOCIAL DIRECCION COOPERACION INTERNACIONAL CONVENIO O ALIANZA DE COOPERACION INSTITUTO MAYOR CAMPESINO 2010</t>
  </si>
  <si>
    <t>PROCESOS DE CONTRATOS Y LIQUIDACIONES CONTRATO DE PRESTACION DE SERVICIOS No 83-2010</t>
  </si>
  <si>
    <t>CONVENIO N° 032-2010</t>
  </si>
  <si>
    <t>MINISTERIO DE VIVIENDA, CIUDAD Y TERRITORIO SUPERVISOR PROCESO DCI 2011 Convenio 76 de 2010</t>
  </si>
  <si>
    <t>Esperanza Arteaga</t>
  </si>
  <si>
    <t>Juan David Aristizabal</t>
  </si>
  <si>
    <t>Eduar Alfonso Zarante</t>
  </si>
  <si>
    <t>Ramon Alberto Rodriguez</t>
  </si>
  <si>
    <t>Claudia Marcela Arias</t>
  </si>
  <si>
    <t>Juan Manuel Casas</t>
  </si>
  <si>
    <t>Juan Sebastian Gomez</t>
  </si>
  <si>
    <t>Oscar Andres Novoa</t>
  </si>
  <si>
    <t>Daniel Fernando Silva</t>
  </si>
  <si>
    <t>Alberto Heredia</t>
  </si>
  <si>
    <t>Universidad Santo Tomas</t>
  </si>
  <si>
    <t>BETA Impresores LTDA</t>
  </si>
  <si>
    <t>Ministerio del interior de Justicia</t>
  </si>
  <si>
    <t>Information Management</t>
  </si>
  <si>
    <t>Fundacion carvajal</t>
  </si>
  <si>
    <t>Corporacion Conexión Colombia</t>
  </si>
  <si>
    <t>Organización Give to Colombia</t>
  </si>
  <si>
    <t>Asociacion municipios del caqueta</t>
  </si>
  <si>
    <t>Fundacion United for Colombia</t>
  </si>
  <si>
    <t>Fundacion Genesis para la niñez</t>
  </si>
  <si>
    <t>Fundacion Colombianitos</t>
  </si>
  <si>
    <t>Fundacion Juan Felipe Gomez</t>
  </si>
  <si>
    <t>Fundacion Semana</t>
  </si>
  <si>
    <t>Fundacion Formula  Smiles</t>
  </si>
  <si>
    <t>Forjar CDA</t>
  </si>
  <si>
    <t xml:space="preserve">Confederacion Colombiana de organizaciones </t>
  </si>
  <si>
    <t>Ministerio de C.I.T.</t>
  </si>
  <si>
    <t>Fundacion CREATA</t>
  </si>
  <si>
    <t>Fundacion Escuela Taller de Bogotà</t>
  </si>
  <si>
    <t>Confederacion Colombiana de ONG</t>
  </si>
  <si>
    <t>Centro Europeo de PEI</t>
  </si>
  <si>
    <t>Asociacion de productores de Panela</t>
  </si>
  <si>
    <t>Fundacion Fraternidad Medellin</t>
  </si>
  <si>
    <t>Alpina SA</t>
  </si>
  <si>
    <t>Fundacion Cerrejon</t>
  </si>
  <si>
    <t>Vichituni</t>
  </si>
  <si>
    <t>Fundacion APC Colombia</t>
  </si>
  <si>
    <t>Fundacion IMCA</t>
  </si>
  <si>
    <t>Secretariado social de Socha</t>
  </si>
  <si>
    <t>Alcaldia de Santamarta</t>
  </si>
  <si>
    <t>Departamento de Nariño</t>
  </si>
  <si>
    <t>Alcaldia de cartagena</t>
  </si>
  <si>
    <t>Fondo del Agua</t>
  </si>
  <si>
    <t>Give To Colombia</t>
  </si>
  <si>
    <t>Fundacion Antonio Restrepo</t>
  </si>
  <si>
    <t>Fundacion Alcaravan</t>
  </si>
  <si>
    <t>Fundacion Cemex Colombia</t>
  </si>
  <si>
    <t>PENUD</t>
  </si>
  <si>
    <t>Fundacion Presidencial William</t>
  </si>
  <si>
    <t>Corporacion Civica</t>
  </si>
  <si>
    <t>UNFPA Fondo de poblacion de las naciones</t>
  </si>
  <si>
    <t>Fundacion Bavaria</t>
  </si>
  <si>
    <t>Fundacion Smufit</t>
  </si>
  <si>
    <t>Convenio contrapartida 237 de 2011</t>
  </si>
  <si>
    <t>Convenio de aporte 220 de 2011</t>
  </si>
  <si>
    <t>Convenio 263 de 2011</t>
  </si>
  <si>
    <t>CONVENIO DE CONTRAPARTIDA 199 DE 2011</t>
  </si>
  <si>
    <t>CONVNIO DE COOPERACION 216 DE 2011</t>
  </si>
  <si>
    <t>CONVENIO 233 DE 2011</t>
  </si>
  <si>
    <t>CONTRATO DE PRESTACION D SERVICIOS 241 DE 2011(5)PARTES</t>
  </si>
  <si>
    <t>CONVENIO DE COOPERACION 242 DE 2011</t>
  </si>
  <si>
    <t>CONVENIO 247 DE 2011</t>
  </si>
  <si>
    <t>CONVENIO 248 DE 2011</t>
  </si>
  <si>
    <t>CONVENIO 262 DE 2011</t>
  </si>
  <si>
    <t>CONVENIO 265 DE 2011</t>
  </si>
  <si>
    <t>CONVENIO DE APORTE 282 DE 2011</t>
  </si>
  <si>
    <t>CONVENIO INTERADMINISTRATIVO 195028 DE 2005</t>
  </si>
  <si>
    <t>ACUERDO DE ADMINISTRACION TF 071093 DE 2010</t>
  </si>
  <si>
    <t>CONVENIO ANTC-12696-12498</t>
  </si>
  <si>
    <t>PROYECTO COL00069716 DE 2011</t>
  </si>
  <si>
    <t>ACUERDO DE COOPERACION TRIANGULAR CON EEUU</t>
  </si>
  <si>
    <t>PROYECTO COL00069716 DE ENERO -JUNIO DE 2011</t>
  </si>
  <si>
    <t>PROYECTO COL00069716 DE JULIO -DICIEMBRE DE 2011</t>
  </si>
  <si>
    <t>PROYECTO COL00069716 C.D.P</t>
  </si>
  <si>
    <t>CONTRATACIONES COL70219</t>
  </si>
  <si>
    <t>CONTRATACIONES COL70219 GASTOS MENSUALES</t>
  </si>
  <si>
    <t>COL70219 PENUD FACE 001 A 060 2011</t>
  </si>
  <si>
    <t>COL70219 PENUD FACE 061 A 100 2011</t>
  </si>
  <si>
    <t>COL70219 PENUD FACE 101 A 150 2011</t>
  </si>
  <si>
    <t>COL70219 PENUD FACE 151 A 190 2011</t>
  </si>
  <si>
    <t>COL70219 PENUD FACE 191 A 250 2011</t>
  </si>
  <si>
    <t>COL70219 PENUD FACE 251 A 302 2011</t>
  </si>
  <si>
    <t>COL70219 PENUD FACE 303 A 350 2011</t>
  </si>
  <si>
    <t>COL70219 PENUD FACE 351 A 385 2011</t>
  </si>
  <si>
    <t>COL70219 PENUD FACE 386 A 440 2011</t>
  </si>
  <si>
    <t>COL70219 PENUD FACE 441 A 471 2011</t>
  </si>
  <si>
    <t>COL70219 PENUD SOPORTES DE PAGO AVIATUR 2011</t>
  </si>
  <si>
    <t>MECANISMOS DE COORDINACION 2011</t>
  </si>
  <si>
    <t>DEFORESTACION Y CONTENIDOS DE CARBONO 2011</t>
  </si>
  <si>
    <t>CONVENIO DE ASISTENCIA AL PAIS 514 DE 2011 CARTA IMPLEMENTACION 03</t>
  </si>
  <si>
    <t>INFORME DE GESTION 2011 FONDO DE LAS NACIONES UNIDAS</t>
  </si>
  <si>
    <t xml:space="preserve">OPERADOR FOCAI 2011 VIGENCIAS FUTURAS </t>
  </si>
  <si>
    <t>RESOLUCION Y DECRETOS 2011 COPIAS</t>
  </si>
  <si>
    <t xml:space="preserve">EVALUACION SEGUNDO SEMESTRE </t>
  </si>
  <si>
    <t>PROYECCION Y EJECUCION  PRESUPUESTAL 2011</t>
  </si>
  <si>
    <t>SOLICITUDES DE DISPONIBILIDAD PRESUPUESTAL</t>
  </si>
  <si>
    <t>CERTIFICADOS DE UTILIDAD COMUN SUIZA</t>
  </si>
  <si>
    <t>DOCUMENTOS DE FRANCIA</t>
  </si>
  <si>
    <t>DOCUMENTOS Y PROYECTOS DE SUIZA</t>
  </si>
  <si>
    <t>25/06/2002</t>
  </si>
  <si>
    <t>15/07/2002</t>
  </si>
  <si>
    <t>29/07/2003</t>
  </si>
  <si>
    <t>1803/2013</t>
  </si>
  <si>
    <t>29/11/2010</t>
  </si>
  <si>
    <t>31/12/2012</t>
  </si>
  <si>
    <t>30/03/2012</t>
  </si>
  <si>
    <t>01/08/2010</t>
  </si>
  <si>
    <t>01/07/2013</t>
  </si>
  <si>
    <t>03/12/2010</t>
  </si>
  <si>
    <t>18/01/2011</t>
  </si>
  <si>
    <t>30/12/2012</t>
  </si>
  <si>
    <t>30/04/2012</t>
  </si>
  <si>
    <t>22/11/2010</t>
  </si>
  <si>
    <t>02/04/2013</t>
  </si>
  <si>
    <t>28/06/2011</t>
  </si>
  <si>
    <t>10/12/2013</t>
  </si>
  <si>
    <t>27/06/2011</t>
  </si>
  <si>
    <t>02/08/2012</t>
  </si>
  <si>
    <t>01/03/2011</t>
  </si>
  <si>
    <t>25/02/2008</t>
  </si>
  <si>
    <t>02/02/2011</t>
  </si>
  <si>
    <t>01/04/2011</t>
  </si>
  <si>
    <t>12/04/2012</t>
  </si>
  <si>
    <t>27/12/2012</t>
  </si>
  <si>
    <t>25/07/2011</t>
  </si>
  <si>
    <t>09/05/2013</t>
  </si>
  <si>
    <t>29/08/2011</t>
  </si>
  <si>
    <t>05/03/2013</t>
  </si>
  <si>
    <t>26/08/2011</t>
  </si>
  <si>
    <t>31/08/2011</t>
  </si>
  <si>
    <t>02/08/2011</t>
  </si>
  <si>
    <t>05/01/2012</t>
  </si>
  <si>
    <t>14/07/2011</t>
  </si>
  <si>
    <t>09/09/2011</t>
  </si>
  <si>
    <t>04/08/2011</t>
  </si>
  <si>
    <t>18/07/2011</t>
  </si>
  <si>
    <t>15/12/2001</t>
  </si>
  <si>
    <t>08/07/2011</t>
  </si>
  <si>
    <t>28/10/2011</t>
  </si>
  <si>
    <t>02/12/2011</t>
  </si>
  <si>
    <t>09/01/2013</t>
  </si>
  <si>
    <t>26/02/2013</t>
  </si>
  <si>
    <t>20/02/2013</t>
  </si>
  <si>
    <t>08/08/2011</t>
  </si>
  <si>
    <t>02/09/2011</t>
  </si>
  <si>
    <t>09/05/20111</t>
  </si>
  <si>
    <t>24/02/2011</t>
  </si>
  <si>
    <t>24/01/2013</t>
  </si>
  <si>
    <t>17/05/2011</t>
  </si>
  <si>
    <t>30/01/2013</t>
  </si>
  <si>
    <t>12/04/2011</t>
  </si>
  <si>
    <t>05/08/2011</t>
  </si>
  <si>
    <t>1105/2011</t>
  </si>
  <si>
    <t>11/08/2011</t>
  </si>
  <si>
    <t>20/11/2011</t>
  </si>
  <si>
    <t>20/08/2013</t>
  </si>
  <si>
    <t>20/10/2011</t>
  </si>
  <si>
    <t>26/10/2011</t>
  </si>
  <si>
    <t>02/01/2012</t>
  </si>
  <si>
    <t>16/01/2012</t>
  </si>
  <si>
    <t>07/06/2011</t>
  </si>
  <si>
    <t>23/08/2011</t>
  </si>
  <si>
    <t>12/07/2011</t>
  </si>
  <si>
    <t>03/05/2011</t>
  </si>
  <si>
    <t>23/08/2013</t>
  </si>
  <si>
    <t>19/10/2011</t>
  </si>
  <si>
    <t>08/11/2011</t>
  </si>
  <si>
    <t>20/06/2011</t>
  </si>
  <si>
    <t>27/07/2011</t>
  </si>
  <si>
    <t>N/A</t>
  </si>
  <si>
    <t>D.C.I./COCEPTOS RECIBIDOS/CORRESPONDENCIA ENVIADA</t>
  </si>
  <si>
    <t>D.C.I./COVENIO DE SUBDONACION FRIOTERMICA</t>
  </si>
  <si>
    <t>CONTRATO DE CONSULTORIA Nº15 2009</t>
  </si>
  <si>
    <t>CONTRATO INTERADMINISTRATIVO 35 DE 2000</t>
  </si>
  <si>
    <t>CONVENIO INTERADMINISTRATIVO 016 DE 2000</t>
  </si>
  <si>
    <t>DCI COOPERACION DESCENTRALIZADA</t>
  </si>
  <si>
    <t>ACCI/2000 AGENCIA COLOMBIANA DE COOPERACION INTERNACIONAL</t>
  </si>
  <si>
    <t>CONVENIO DE DONACION 042JAPON-ALCALDIA ORITO PUTUMAYO</t>
  </si>
  <si>
    <t>DIRECCIÓN DE COOPERACION INTERNACIONAL DECRETO LEY ONG COOPERACION</t>
  </si>
  <si>
    <t>CONVENIO 167 DE 2001</t>
  </si>
  <si>
    <t>COLCIENCIA-COONVENIO DE COOPERACION IDRC 101035</t>
  </si>
  <si>
    <t xml:space="preserve">CONVENIO DERIVADO ACCI NO. 015 DE 2002
</t>
  </si>
  <si>
    <t>CONVENIO DERIVADO ACCI NO. 015 DE 2002</t>
  </si>
  <si>
    <t>CONTRATO PRESTACION DE SERVICIOS PROFESIONALES Nº002 DE 2003/CLAUDIA CACELIA RAMIREZ CARDONA</t>
  </si>
  <si>
    <t>CONVEIO INTERADMINISTRATIVO  053 DE 2003-DIRECCION NACIONAL DE ESTUPPERFACIENTE-INSTITUTO GEOGRAFICO</t>
  </si>
  <si>
    <t>CONVENIO DE DONACIONTF-051529-INFORME TRIMESTRAL</t>
  </si>
  <si>
    <t>CONVENIO DE DONACIONTF-051529-DESEMBOLSO BANCO MUNDIAL</t>
  </si>
  <si>
    <t>CONVENIO DE DONACIONTF-051529-INFORME FINAL</t>
  </si>
  <si>
    <t>DCI ASESORIA JURIDICA/COORESPONDENCIA ENVIADA</t>
  </si>
  <si>
    <t>DCI SOLICITUDES DE DESEMBOLSO-FRIOTERMICA</t>
  </si>
  <si>
    <t>PROYECTO DE ESTUDIO PARA LA PREPARACION DEL PROGRAMA VIVIENDA SOCIAL 30129</t>
  </si>
  <si>
    <t>HERNANDO GOMEZ SERRANO</t>
  </si>
  <si>
    <t>HORARIO PAGO-PROVEEDORES</t>
  </si>
  <si>
    <t>LABORATORIO DE  PAZ DIRECCION GENERAL 2003</t>
  </si>
  <si>
    <t>CONTRATO DE CONSULTORIA 005 DE 2004</t>
  </si>
  <si>
    <t>AJUSTE ESTRUCTURAL DEL DESARROLLO SOSTEBIBLE</t>
  </si>
  <si>
    <t>CONTRATO DE CONSULTORIA 049-REFORMA SECTOR SOCIAL Y LABORAL TF052528</t>
  </si>
  <si>
    <t>CONTRATO DE CONSULTORIA 070-REFORMA SECTOR SOCIAL Y LABORAL TF052528</t>
  </si>
  <si>
    <t>CONTRATO DE CONSULTORIA 075-REFORMA SECTOR SOCIAL Y LABORAL TF052528</t>
  </si>
  <si>
    <t>CONTRATO DE CONSULTORIA 083-REFORMA SECTOR SOCIAL Y LABORAL TF052528</t>
  </si>
  <si>
    <t>CONTRATO DE CONSULTORIA 117-REFORMA SECTOR SOCIAL Y LABORAL TF052528</t>
  </si>
  <si>
    <t>CONTRATO DE CONSULTORIA 119-REFORMA SECTOR SOCIAL Y LABORAL TF052528</t>
  </si>
  <si>
    <t>CONTRATO 120-REFORMA SECTOR SOCIAL Y LABORAL TF052528</t>
  </si>
  <si>
    <t>CONTRATO 031-AJUSTE SECTOR FINANCIERO</t>
  </si>
  <si>
    <t>CONTRATO 169-ALFREDO ANTONIO GARCIA -AJUSTE INSTITUCIONAL</t>
  </si>
  <si>
    <t>CONVENIO DE FINANCIACION SECTOR JUSTICIA</t>
  </si>
  <si>
    <t>CONVENIO DE DONACION OTF22648-CASA LIMPIA SA</t>
  </si>
  <si>
    <t>CONVENIO INTERADMINISTRATIVO  030</t>
  </si>
  <si>
    <t>DOCUMENTOS CONVENIO PNDU-36265-1998-35088-11879</t>
  </si>
  <si>
    <t>INSTITUTO INTERAMERICANO DE COOPERACION PARA LA AGRICULTURA</t>
  </si>
  <si>
    <t>CAMPAÑA ADOPTE UNA FAMILIA GUARDABOSQUES</t>
  </si>
  <si>
    <t>INFORME TRIMESTRALES</t>
  </si>
  <si>
    <t>CONTRATO DE CONSULTORIA 048 DE 2004</t>
  </si>
  <si>
    <t>CONVENIO 182 DE 2007
CONEXIÓN COLOMBIA</t>
  </si>
  <si>
    <t xml:space="preserve">PROYECTO  COL  0069716 FORTALECIMIENTO DIAN 2010 </t>
  </si>
  <si>
    <t xml:space="preserve">CONTRATO NO. CON20110010 - STEPHANIE LACOUTURES OSPINA - J.M.S.C. 2010 </t>
  </si>
  <si>
    <t>CONVENIO NO. 026 DE 2010 T1-15</t>
  </si>
  <si>
    <t>CONVENIO NO. 026 DE 2010 T2-15</t>
  </si>
  <si>
    <t>CONVENIO NO. 026 DE 2010 T3-15</t>
  </si>
  <si>
    <t>CONVENIO NO. 026 DE 2010 T4-15</t>
  </si>
  <si>
    <t>CONVENIO NO. 026 DE 2010 T5-15</t>
  </si>
  <si>
    <t>CONVENIO NO. 026 DE 2010 T6-15</t>
  </si>
  <si>
    <t>CONVENIO NO. 026 DE 2010 T7-15</t>
  </si>
  <si>
    <t>CONVENIO NO. 026 DE 2010 T8-15</t>
  </si>
  <si>
    <t>CONVENIO NO. 026 DE 2010 T9-15</t>
  </si>
  <si>
    <t>CONVENIO NO. 026 DE 2010 T10-15</t>
  </si>
  <si>
    <t>CONVENIO NO. 026 DE 2010 T11-15</t>
  </si>
  <si>
    <t>CONVENIO NO. 026 DE 2010 T12-15</t>
  </si>
  <si>
    <t>CONVENIO NO. 026 DE 2010 T13-15</t>
  </si>
  <si>
    <t>CONVENIO NO. 026 DE 2010 T14-15</t>
  </si>
  <si>
    <t>CONVENIO NO. 026 DE 2010 T15-15</t>
  </si>
  <si>
    <t>FACTURAS DE PAGO AVIATUR PNUD-PROGRAMA DE LAS NACIONES UNIDAS PARA EL DESARROLLO</t>
  </si>
  <si>
    <t>PROCESO CONTRATOS Y LIQUIDACIONES CONVENIO DE COOPERACION NO 66 DE 2010</t>
  </si>
  <si>
    <t>CONVENIO O ALIANZA DE COOPERACION NO. 006 DE 2010</t>
  </si>
  <si>
    <t>CONVENIO NO 150-2010-COL 70219 PROYECTO FORTALECIMIENTO COOPERACION SUR-SUR PNUD</t>
  </si>
  <si>
    <t>PROCESOS DE CONTRATOS Y LIQUIDACION UNIVERSIDAD SANTO TOMAS NO 83-2010</t>
  </si>
  <si>
    <t>PROCESO CONTRATOS Y LIQUIDACIONES CONVENIO NO 103-2010</t>
  </si>
  <si>
    <t>PROCESOS DE CONTRATOS Y LIQUIDACIONES CONTRATO DE PRESTACION DE SERVICIOS NO 83-2010</t>
  </si>
  <si>
    <t>MINISTERIO DE VIVIENDA, CIUDAD Y TERRITORIO SUPERVISOR PROCESO DCI 2011 CONVENIO 76 DE 2010</t>
  </si>
  <si>
    <t>ESPERANZA ARTEAGA</t>
  </si>
  <si>
    <t>JUAN DAVID ARISTIZABAL</t>
  </si>
  <si>
    <t>EDUAR ALFONSO ZARANTE</t>
  </si>
  <si>
    <t>RAMON ALBERTO RODRIGUEZ</t>
  </si>
  <si>
    <t>CLAUDIA MARCELA ARIAS</t>
  </si>
  <si>
    <t>JUAN MANUEL CASAS</t>
  </si>
  <si>
    <t>JUAN SEBASTIAN GOMEZ</t>
  </si>
  <si>
    <t>OSCAR ANDRES NOVOA</t>
  </si>
  <si>
    <t>DANIEL FERNANDO SILVA</t>
  </si>
  <si>
    <t>ALBERTO HEREDIA</t>
  </si>
  <si>
    <t>UNIVERSIDAD SANTO TOMAS</t>
  </si>
  <si>
    <t>BETA IMPRESORES LTDA</t>
  </si>
  <si>
    <t>MINISTERIO DEL INTERIOR DE JUSTICIA</t>
  </si>
  <si>
    <t>INFORMATION MANAGEMENT</t>
  </si>
  <si>
    <t>FUNDACION CARVAJAL</t>
  </si>
  <si>
    <t>CORPORACION CONEXIÓN COLOMBIA</t>
  </si>
  <si>
    <t>ORGANIZACIÓN GIVE TO COLOMBIA</t>
  </si>
  <si>
    <t>ASOCIACION MUNICIPIOS DEL CAQUETA</t>
  </si>
  <si>
    <t>FUNDACION UNITED FOR COLOMBIA</t>
  </si>
  <si>
    <t>FUNDACION GENESIS PARA LA NIÑEZ</t>
  </si>
  <si>
    <t>FUNDACION COLOMBIANITOS</t>
  </si>
  <si>
    <t>FUNDACION JUAN FELIPE GOMEZ</t>
  </si>
  <si>
    <t>FUNDACION SEMANA</t>
  </si>
  <si>
    <t>FUNDACION FORMULA  SMILES</t>
  </si>
  <si>
    <t>FORJAR CDA</t>
  </si>
  <si>
    <t xml:space="preserve">CONFEDERACION COLOMBIANA DE ORGANIZACIONES </t>
  </si>
  <si>
    <t>MINISTERIO DE C.I.T.</t>
  </si>
  <si>
    <t>FUNDACION CREATA</t>
  </si>
  <si>
    <t>FUNDACION ESCUELA TALLER DE BOGOTÀ</t>
  </si>
  <si>
    <t>CONFEDERACION COLOMBIANA DE ONG</t>
  </si>
  <si>
    <t>CENTRO EUROPEO DE PEI</t>
  </si>
  <si>
    <t>ASOCIACION DE PRODUCTORES DE PANELA</t>
  </si>
  <si>
    <t>FUNDACION FRATERNIDAD MEDELLIN</t>
  </si>
  <si>
    <t>ALPINA SA</t>
  </si>
  <si>
    <t>FUNDACION CERREJON</t>
  </si>
  <si>
    <t>VICHITUNI</t>
  </si>
  <si>
    <t>FUNDACION APC COLOMBIA</t>
  </si>
  <si>
    <t>FUNDACION IMCA</t>
  </si>
  <si>
    <t>SECRETARIADO SOCIAL DE SOCHA</t>
  </si>
  <si>
    <t>ALCALDIA DE SANTAMARTA</t>
  </si>
  <si>
    <t>DEPARTAMENTO DE NARIÑO</t>
  </si>
  <si>
    <t>ALCALDIA DE CARTAGENA</t>
  </si>
  <si>
    <t>FONDO DEL AGUA</t>
  </si>
  <si>
    <t>GIVE TO COLOMBIA</t>
  </si>
  <si>
    <t>FUNDACION ALCARAVAN</t>
  </si>
  <si>
    <t>FUNDACION CEMEX COLOMBIA</t>
  </si>
  <si>
    <t>FUNDACION PRESIDENCIAL WILLIAM</t>
  </si>
  <si>
    <t>CORPORACION CIVICA</t>
  </si>
  <si>
    <t>UNFPA FONDO DE POBLACION DE LAS NACIONES</t>
  </si>
  <si>
    <t>FUNDACION BAVARIA</t>
  </si>
  <si>
    <t>FUNDACION SMUFIT</t>
  </si>
  <si>
    <t>CONVENIO CONTRAPARTIDA 237 DE 2011</t>
  </si>
  <si>
    <t>CONVENIO DE APORTE 220 DE 2011</t>
  </si>
  <si>
    <t>CONVENIO 263 DE 2011</t>
  </si>
  <si>
    <t>15/03/2005</t>
  </si>
  <si>
    <t>21/02/2007</t>
  </si>
  <si>
    <t>22/11/2000</t>
  </si>
  <si>
    <t>20/02/2001</t>
  </si>
  <si>
    <t>17/11/1998</t>
  </si>
  <si>
    <t>30/11/1999</t>
  </si>
  <si>
    <t>25/09/1997</t>
  </si>
  <si>
    <t>30/03/1999</t>
  </si>
  <si>
    <t>30/10/1999</t>
  </si>
  <si>
    <t>17/0/2000</t>
  </si>
  <si>
    <t>28/12/1998</t>
  </si>
  <si>
    <t>18/06/1999</t>
  </si>
  <si>
    <t>27/06/2003</t>
  </si>
  <si>
    <t>04/02/1999</t>
  </si>
  <si>
    <t>25/08/1999</t>
  </si>
  <si>
    <t>03/07/2000</t>
  </si>
  <si>
    <t>29/10/1999</t>
  </si>
  <si>
    <t>15/03/2001</t>
  </si>
  <si>
    <t>23/07/2002</t>
  </si>
  <si>
    <t>16/10/1198</t>
  </si>
  <si>
    <t>15/11/2000</t>
  </si>
  <si>
    <t>30/08/2001</t>
  </si>
  <si>
    <t>02/06/2000</t>
  </si>
  <si>
    <t>29/11/2000</t>
  </si>
  <si>
    <t>04/11/2011</t>
  </si>
  <si>
    <t>14/08/2000</t>
  </si>
  <si>
    <t>02/03/2001</t>
  </si>
  <si>
    <t>14/11/2007</t>
  </si>
  <si>
    <t>03/03/2005</t>
  </si>
  <si>
    <t>22/12/2005</t>
  </si>
  <si>
    <t>05/01/2006</t>
  </si>
  <si>
    <t>19/01/2006</t>
  </si>
  <si>
    <t>17/03/2006</t>
  </si>
  <si>
    <t>1705/206</t>
  </si>
  <si>
    <t>10/05/2006</t>
  </si>
  <si>
    <t>22/02/2008</t>
  </si>
  <si>
    <t>20/10/2006</t>
  </si>
  <si>
    <t>11/02/2008</t>
  </si>
  <si>
    <t>04/05/2006</t>
  </si>
  <si>
    <t>11/02/2005</t>
  </si>
  <si>
    <t>10/01/2006</t>
  </si>
  <si>
    <t>27/01/2006</t>
  </si>
  <si>
    <t>16/11/2007</t>
  </si>
  <si>
    <t>13/10/2006</t>
  </si>
  <si>
    <t>07/03/2006</t>
  </si>
  <si>
    <t>26/07/2006</t>
  </si>
  <si>
    <t>02/06/2005</t>
  </si>
  <si>
    <t>13/09/2007</t>
  </si>
  <si>
    <t>01/06/2006</t>
  </si>
  <si>
    <t>16/05/2006</t>
  </si>
  <si>
    <t>21/04/2008</t>
  </si>
  <si>
    <t>06/03/2006</t>
  </si>
  <si>
    <t>15/09/2006</t>
  </si>
  <si>
    <t>14/06/2006</t>
  </si>
  <si>
    <t>02/01/2007</t>
  </si>
  <si>
    <t>27/11/2007</t>
  </si>
  <si>
    <t>28/12/2005</t>
  </si>
  <si>
    <t>06/08/2010</t>
  </si>
  <si>
    <t>01/06/2007</t>
  </si>
  <si>
    <t>14/08/2008</t>
  </si>
  <si>
    <t>24/01/2006</t>
  </si>
  <si>
    <t>04/04/2006</t>
  </si>
  <si>
    <t>10/02/2006</t>
  </si>
  <si>
    <t>24/04/2007</t>
  </si>
  <si>
    <t>28/04/2006</t>
  </si>
  <si>
    <t>21/02/2006</t>
  </si>
  <si>
    <t>31/03/2009</t>
  </si>
  <si>
    <t>31/08/2001</t>
  </si>
  <si>
    <t>24/04/2006</t>
  </si>
  <si>
    <t>22/07/2007</t>
  </si>
  <si>
    <t>05/06/2006</t>
  </si>
  <si>
    <t>27/09/2011</t>
  </si>
  <si>
    <t>12/05/2009</t>
  </si>
  <si>
    <t>29/09/2006</t>
  </si>
  <si>
    <t>06/11/2008</t>
  </si>
  <si>
    <t>08/03/2006</t>
  </si>
  <si>
    <t>20/02/2007</t>
  </si>
  <si>
    <t>19/10/2006</t>
  </si>
  <si>
    <t>25/01/2006</t>
  </si>
  <si>
    <t>02/08/2006</t>
  </si>
  <si>
    <t>16/03/2006</t>
  </si>
  <si>
    <t>20/12/2006</t>
  </si>
  <si>
    <t>07/02/2006</t>
  </si>
  <si>
    <t>16/04/2006</t>
  </si>
  <si>
    <t>22/05/2006</t>
  </si>
  <si>
    <t>15/06/2006</t>
  </si>
  <si>
    <t>29/06/2006</t>
  </si>
  <si>
    <t>24/02/2006</t>
  </si>
  <si>
    <t>25/04/2008</t>
  </si>
  <si>
    <t>08/06/2006</t>
  </si>
  <si>
    <t>002/01/2007</t>
  </si>
  <si>
    <t>20/11/2006</t>
  </si>
  <si>
    <t>29/04/2008</t>
  </si>
  <si>
    <t>27/03/2006</t>
  </si>
  <si>
    <t>17/05/2006</t>
  </si>
  <si>
    <t>12/10/2005</t>
  </si>
  <si>
    <t>14/11/2006</t>
  </si>
  <si>
    <t>28/02/2006</t>
  </si>
  <si>
    <t>10/10/2006</t>
  </si>
  <si>
    <t>03/01/2006</t>
  </si>
  <si>
    <t>26/02/2006</t>
  </si>
  <si>
    <t>26/01/2006</t>
  </si>
  <si>
    <t>14/08/2006</t>
  </si>
  <si>
    <t>13/09/2006</t>
  </si>
  <si>
    <t>17/07/2006</t>
  </si>
  <si>
    <t>30/03/2006</t>
  </si>
  <si>
    <t>01/09/2006</t>
  </si>
  <si>
    <t>05/05/2006</t>
  </si>
  <si>
    <t>03/07/2008</t>
  </si>
  <si>
    <t>28/03/2006</t>
  </si>
  <si>
    <t>30/04/2006</t>
  </si>
  <si>
    <t>08/02/206</t>
  </si>
  <si>
    <t>17/04/2006</t>
  </si>
  <si>
    <t>02/01/2006</t>
  </si>
  <si>
    <t>06/07/2006</t>
  </si>
  <si>
    <t>06/10/2006</t>
  </si>
  <si>
    <t>15/11/2005</t>
  </si>
  <si>
    <t>14/03/2006</t>
  </si>
  <si>
    <t>16/04/2007</t>
  </si>
  <si>
    <t>03/11/2008</t>
  </si>
  <si>
    <t>27/11/2000</t>
  </si>
  <si>
    <t>09/06/2008</t>
  </si>
  <si>
    <t>05/11/2008</t>
  </si>
  <si>
    <t>09/03/2007</t>
  </si>
  <si>
    <t>28/05/2007</t>
  </si>
  <si>
    <t>22/01/2007</t>
  </si>
  <si>
    <t>01/08/2007</t>
  </si>
  <si>
    <t>20/11/2007</t>
  </si>
  <si>
    <t>24/10/2005</t>
  </si>
  <si>
    <t>27/08/2007</t>
  </si>
  <si>
    <t>30/09/2007</t>
  </si>
  <si>
    <t>17/03/2007</t>
  </si>
  <si>
    <t>01/04/2007</t>
  </si>
  <si>
    <t>01 /05/2010</t>
  </si>
  <si>
    <t>02/19/2007</t>
  </si>
  <si>
    <t>03/02/2003</t>
  </si>
  <si>
    <t>27/04/2008</t>
  </si>
  <si>
    <t>04/04/2009</t>
  </si>
  <si>
    <t>11/05/2009</t>
  </si>
  <si>
    <t>10/01/2007</t>
  </si>
  <si>
    <t>10/05/2007</t>
  </si>
  <si>
    <t>08/05/2007</t>
  </si>
  <si>
    <t>15/05/2007</t>
  </si>
  <si>
    <t>26/06/2007</t>
  </si>
  <si>
    <t>24/01/2007</t>
  </si>
  <si>
    <t>21/04/2009</t>
  </si>
  <si>
    <t>16/02/2007</t>
  </si>
  <si>
    <t>23/11/2007</t>
  </si>
  <si>
    <t>24/09/2007</t>
  </si>
  <si>
    <t>30/11/22007</t>
  </si>
  <si>
    <t>01/03/2007</t>
  </si>
  <si>
    <t>20/12/2007</t>
  </si>
  <si>
    <t>26/07/2010</t>
  </si>
  <si>
    <t>02/05/2006</t>
  </si>
  <si>
    <t>22/03/2011</t>
  </si>
  <si>
    <t>01/10/2007</t>
  </si>
  <si>
    <t>28/01/2009</t>
  </si>
  <si>
    <t>03/08/2009</t>
  </si>
  <si>
    <t>15/05/2009</t>
  </si>
  <si>
    <t>28/07/2009</t>
  </si>
  <si>
    <t>04/07/2007</t>
  </si>
  <si>
    <t>07/04/2008</t>
  </si>
  <si>
    <t>03/17/2009</t>
  </si>
  <si>
    <t>28/02/2008</t>
  </si>
  <si>
    <t>29/02/2008</t>
  </si>
  <si>
    <t>16/07/2013</t>
  </si>
  <si>
    <t>31/08/2006</t>
  </si>
  <si>
    <t>00//11/2010</t>
  </si>
  <si>
    <t>09/12/2011</t>
  </si>
  <si>
    <t>05/12/2011</t>
  </si>
  <si>
    <t>30/06/2011</t>
  </si>
  <si>
    <t>11/01/2012</t>
  </si>
  <si>
    <t>10/10/2011</t>
  </si>
  <si>
    <t>23/11/2012</t>
  </si>
  <si>
    <t>00/12/2011</t>
  </si>
  <si>
    <t>20/12/2011</t>
  </si>
  <si>
    <t>27/05/2013</t>
  </si>
  <si>
    <t>01/11/2011</t>
  </si>
  <si>
    <t>20/12/2012</t>
  </si>
  <si>
    <t>09/05/2011</t>
  </si>
  <si>
    <t>31/10/2011</t>
  </si>
  <si>
    <t>30/11/2011</t>
  </si>
  <si>
    <t>25/11/2011</t>
  </si>
  <si>
    <t>09/02/2010</t>
  </si>
  <si>
    <t>01/10/2011</t>
  </si>
  <si>
    <t>11/02/2013</t>
  </si>
  <si>
    <t>30/03/2013</t>
  </si>
  <si>
    <t>18/12/2012</t>
  </si>
  <si>
    <t>27/12/2013</t>
  </si>
  <si>
    <t>19/04/2011</t>
  </si>
  <si>
    <t>11/05/2011</t>
  </si>
  <si>
    <t>30/08/2012</t>
  </si>
  <si>
    <t>04/03/2011</t>
  </si>
  <si>
    <t>02/11/2011</t>
  </si>
  <si>
    <t>14/12/2011</t>
  </si>
  <si>
    <t xml:space="preserve">08/08/2011 </t>
  </si>
  <si>
    <t xml:space="preserve">7/09/2011 </t>
  </si>
  <si>
    <t xml:space="preserve">4/11/2011 </t>
  </si>
  <si>
    <t xml:space="preserve">31/10/2011 </t>
  </si>
  <si>
    <t xml:space="preserve">30/01/2013 </t>
  </si>
  <si>
    <t>4/11/2011</t>
  </si>
  <si>
    <t xml:space="preserve">20/12/2011 </t>
  </si>
  <si>
    <t>19/08/2019</t>
  </si>
  <si>
    <t>12/1/2011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</si>
  <si>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</si>
  <si>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</si>
  <si>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</si>
  <si>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</si>
  <si>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</si>
  <si>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</si>
  <si>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</si>
  <si>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</si>
  <si>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</si>
  <si>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</si>
  <si>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</si>
  <si>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122</t>
  </si>
  <si>
    <t>123</t>
  </si>
  <si>
    <t>124</t>
  </si>
  <si>
    <t>125</t>
  </si>
  <si>
    <t>126</t>
  </si>
  <si>
    <t>127</t>
  </si>
  <si>
    <t>128</t>
  </si>
  <si>
    <t>129</t>
  </si>
  <si>
    <t>APC</t>
  </si>
  <si>
    <t>Transferencia Secundaria:    (  X    )</t>
  </si>
  <si>
    <t>ACCION SOCIAL</t>
  </si>
  <si>
    <t>Elaborado Por:</t>
  </si>
  <si>
    <t>Entregado Por:</t>
  </si>
  <si>
    <t>Recibido Por:</t>
  </si>
  <si>
    <t>Cargo:</t>
  </si>
  <si>
    <t>Fecha:</t>
  </si>
  <si>
    <t>Firma:</t>
  </si>
  <si>
    <t>OBJETO DEL INVENTARIO (ELIMINACIÓN)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</si>
</sst>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EB9C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000099"/>
      </left>
      <right style="double">
        <color rgb="FF000099"/>
      </right>
      <top style="double">
        <color rgb="FF00009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0099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2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7" fillId="0" borderId="18" xfId="0" applyFont="1" applyBorder="1"/>
    <xf numFmtId="14" fontId="7" fillId="4" borderId="18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11" fillId="6" borderId="18" xfId="0" applyNumberFormat="1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14" fontId="7" fillId="6" borderId="18" xfId="0" applyNumberFormat="1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Border="1" applyAlignment="1">
      <alignment horizontal="center" vertical="center"/>
    </xf>
    <xf numFmtId="49" fontId="11" fillId="3" borderId="18" xfId="0" applyNumberFormat="1" applyFont="1" applyFill="1" applyBorder="1" applyAlignment="1">
      <alignment horizontal="center" vertical="center"/>
    </xf>
    <xf numFmtId="49" fontId="12" fillId="3" borderId="18" xfId="0" applyNumberFormat="1" applyFont="1" applyFill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49" fontId="9" fillId="3" borderId="18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4" fontId="9" fillId="4" borderId="18" xfId="0" applyNumberFormat="1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49" fontId="9" fillId="4" borderId="18" xfId="0" applyNumberFormat="1" applyFont="1" applyFill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14" fontId="9" fillId="2" borderId="18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2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2" borderId="1" xfId="0" applyFill="1" applyBorder="1"/>
    <xf numFmtId="1" fontId="8" fillId="2" borderId="18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49" fontId="7" fillId="2" borderId="18" xfId="0" applyNumberFormat="1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right"/>
    </xf>
    <xf numFmtId="0" fontId="10" fillId="2" borderId="18" xfId="0" applyFont="1" applyFill="1" applyBorder="1" applyAlignment="1">
      <alignment horizontal="right"/>
    </xf>
    <xf numFmtId="164" fontId="7" fillId="2" borderId="18" xfId="0" applyNumberFormat="1" applyFont="1" applyFill="1" applyBorder="1" applyAlignment="1">
      <alignment horizontal="center"/>
    </xf>
    <xf numFmtId="14" fontId="7" fillId="2" borderId="18" xfId="0" applyNumberFormat="1" applyFont="1" applyFill="1" applyBorder="1" applyAlignment="1">
      <alignment horizontal="center"/>
    </xf>
    <xf numFmtId="1" fontId="0" fillId="2" borderId="18" xfId="0" applyNumberFormat="1" applyFill="1" applyBorder="1" applyAlignment="1">
      <alignment horizontal="center"/>
    </xf>
    <xf numFmtId="0" fontId="0" fillId="2" borderId="18" xfId="0" applyFill="1" applyBorder="1" applyAlignment="1">
      <alignment horizontal="right"/>
    </xf>
    <xf numFmtId="1" fontId="10" fillId="2" borderId="18" xfId="0" applyNumberFormat="1" applyFont="1" applyFill="1" applyBorder="1" applyAlignment="1">
      <alignment horizontal="center"/>
    </xf>
    <xf numFmtId="0" fontId="0" fillId="2" borderId="18" xfId="0" applyFill="1" applyBorder="1"/>
    <xf numFmtId="49" fontId="0" fillId="2" borderId="18" xfId="0" applyNumberFormat="1" applyFill="1" applyBorder="1"/>
    <xf numFmtId="14" fontId="12" fillId="2" borderId="18" xfId="0" applyNumberFormat="1" applyFont="1" applyFill="1" applyBorder="1" applyAlignment="1">
      <alignment horizontal="center" vertical="center"/>
    </xf>
    <xf numFmtId="0" fontId="7" fillId="2" borderId="18" xfId="0" applyFont="1" applyFill="1" applyBorder="1"/>
    <xf numFmtId="1" fontId="9" fillId="2" borderId="18" xfId="0" applyNumberFormat="1" applyFont="1" applyFill="1" applyBorder="1" applyAlignment="1">
      <alignment horizontal="center" vertical="center"/>
    </xf>
    <xf numFmtId="0" fontId="0" fillId="2" borderId="18" xfId="0" applyFont="1" applyFill="1" applyBorder="1"/>
    <xf numFmtId="0" fontId="1" fillId="2" borderId="0" xfId="0" applyFont="1" applyFill="1" applyAlignment="1">
      <alignment horizontal="center" vertical="center"/>
    </xf>
    <xf numFmtId="49" fontId="0" fillId="2" borderId="0" xfId="0" applyNumberFormat="1" applyFill="1"/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18" xfId="0" applyFont="1" applyFill="1" applyBorder="1" applyAlignment="1">
      <alignment wrapText="1"/>
    </xf>
    <xf numFmtId="0" fontId="9" fillId="3" borderId="24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0" fillId="2" borderId="28" xfId="0" applyFill="1" applyBorder="1"/>
    <xf numFmtId="0" fontId="7" fillId="2" borderId="23" xfId="0" applyFont="1" applyFill="1" applyBorder="1" applyAlignment="1"/>
    <xf numFmtId="0" fontId="7" fillId="2" borderId="18" xfId="0" applyFont="1" applyFill="1" applyBorder="1" applyAlignment="1"/>
    <xf numFmtId="0" fontId="7" fillId="2" borderId="18" xfId="0" applyFont="1" applyFill="1" applyBorder="1" applyAlignment="1">
      <alignment horizontal="left"/>
    </xf>
    <xf numFmtId="0" fontId="9" fillId="3" borderId="25" xfId="0" applyFont="1" applyFill="1" applyBorder="1" applyAlignment="1">
      <alignment horizontal="left" vertical="center"/>
    </xf>
    <xf numFmtId="14" fontId="9" fillId="3" borderId="25" xfId="0" applyNumberFormat="1" applyFont="1" applyFill="1" applyBorder="1" applyAlignment="1">
      <alignment horizontal="left" vertical="center"/>
    </xf>
    <xf numFmtId="0" fontId="7" fillId="2" borderId="1" xfId="0" applyFont="1" applyFill="1" applyBorder="1"/>
    <xf numFmtId="0" fontId="9" fillId="3" borderId="24" xfId="0" applyFont="1" applyFill="1" applyBorder="1" applyAlignment="1">
      <alignment vertical="top"/>
    </xf>
    <xf numFmtId="0" fontId="9" fillId="4" borderId="25" xfId="0" applyFont="1" applyFill="1" applyBorder="1" applyAlignment="1">
      <alignment vertical="top"/>
    </xf>
    <xf numFmtId="0" fontId="9" fillId="5" borderId="25" xfId="0" applyFont="1" applyFill="1" applyBorder="1" applyAlignment="1">
      <alignment vertical="top"/>
    </xf>
    <xf numFmtId="0" fontId="9" fillId="3" borderId="25" xfId="0" applyFont="1" applyFill="1" applyBorder="1" applyAlignment="1">
      <alignment vertical="top"/>
    </xf>
    <xf numFmtId="0" fontId="9" fillId="4" borderId="25" xfId="0" applyFont="1" applyFill="1" applyBorder="1" applyAlignment="1">
      <alignment vertical="center"/>
    </xf>
    <xf numFmtId="0" fontId="9" fillId="3" borderId="25" xfId="0" applyFont="1" applyFill="1" applyBorder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25" xfId="0" applyFont="1" applyFill="1" applyBorder="1" applyAlignment="1">
      <alignment vertical="top"/>
    </xf>
    <xf numFmtId="0" fontId="7" fillId="2" borderId="0" xfId="0" applyFont="1" applyFill="1"/>
    <xf numFmtId="0" fontId="7" fillId="2" borderId="24" xfId="0" applyFont="1" applyFill="1" applyBorder="1"/>
    <xf numFmtId="0" fontId="0" fillId="2" borderId="0" xfId="0" applyFill="1" applyAlignment="1">
      <alignment horizontal="center"/>
    </xf>
    <xf numFmtId="0" fontId="7" fillId="2" borderId="0" xfId="0" applyFont="1" applyFill="1" applyAlignment="1"/>
    <xf numFmtId="0" fontId="0" fillId="2" borderId="18" xfId="0" applyFill="1" applyBorder="1" applyAlignment="1">
      <alignment horizontal="center"/>
    </xf>
    <xf numFmtId="49" fontId="7" fillId="2" borderId="18" xfId="0" applyNumberFormat="1" applyFont="1" applyFill="1" applyBorder="1" applyAlignment="1">
      <alignment horizontal="center" vertical="center"/>
    </xf>
    <xf numFmtId="49" fontId="0" fillId="2" borderId="18" xfId="0" applyNumberFormat="1" applyFill="1" applyBorder="1" applyAlignment="1">
      <alignment horizontal="center"/>
    </xf>
    <xf numFmtId="49" fontId="13" fillId="3" borderId="18" xfId="0" applyNumberFormat="1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/>
    </xf>
    <xf numFmtId="49" fontId="16" fillId="7" borderId="18" xfId="0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49" fontId="16" fillId="7" borderId="18" xfId="0" applyNumberFormat="1" applyFont="1" applyFill="1" applyBorder="1" applyAlignment="1">
      <alignment horizontal="center" vertical="center"/>
    </xf>
    <xf numFmtId="14" fontId="9" fillId="5" borderId="18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1" fillId="0" borderId="17" xfId="0" applyFont="1" applyBorder="1" applyAlignment="1"/>
    <xf numFmtId="0" fontId="0" fillId="0" borderId="18" xfId="0" applyBorder="1" applyAlignment="1"/>
    <xf numFmtId="0" fontId="0" fillId="0" borderId="37" xfId="0" applyBorder="1" applyAlignment="1"/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1" fillId="0" borderId="44" xfId="0" applyFont="1" applyBorder="1" applyAlignment="1">
      <alignment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/>
    </xf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0" fontId="0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/>
    <xf numFmtId="0" fontId="17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/>
    <xf numFmtId="0" fontId="14" fillId="2" borderId="18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/>
    <xf numFmtId="0" fontId="7" fillId="2" borderId="15" xfId="0" applyFont="1" applyFill="1" applyBorder="1" applyAlignment="1"/>
    <xf numFmtId="0" fontId="4" fillId="2" borderId="15" xfId="0" applyFont="1" applyFill="1" applyBorder="1" applyAlignment="1"/>
    <xf numFmtId="0" fontId="7" fillId="2" borderId="16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7" xfId="0" applyFont="1" applyFill="1" applyBorder="1" applyAlignment="1"/>
    <xf numFmtId="0" fontId="7" fillId="2" borderId="18" xfId="0" applyFont="1" applyFill="1" applyBorder="1" applyAlignment="1"/>
    <xf numFmtId="0" fontId="4" fillId="2" borderId="18" xfId="0" applyFont="1" applyFill="1" applyBorder="1" applyAlignment="1"/>
    <xf numFmtId="0" fontId="7" fillId="2" borderId="19" xfId="0" applyFont="1" applyFill="1" applyBorder="1" applyAlignment="1"/>
    <xf numFmtId="0" fontId="4" fillId="2" borderId="27" xfId="0" applyFont="1" applyFill="1" applyBorder="1" applyAlignment="1"/>
    <xf numFmtId="0" fontId="4" fillId="2" borderId="1" xfId="0" applyFont="1" applyFill="1" applyBorder="1" applyAlignment="1"/>
    <xf numFmtId="0" fontId="7" fillId="2" borderId="28" xfId="0" applyFont="1" applyFill="1" applyBorder="1" applyAlignment="1"/>
    <xf numFmtId="0" fontId="14" fillId="2" borderId="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20" xfId="0" applyFont="1" applyFill="1" applyBorder="1" applyAlignment="1">
      <alignment horizontal="left"/>
    </xf>
    <xf numFmtId="0" fontId="7" fillId="2" borderId="30" xfId="0" applyFont="1" applyFill="1" applyBorder="1" applyAlignment="1"/>
    <xf numFmtId="0" fontId="7" fillId="2" borderId="11" xfId="0" applyFont="1" applyFill="1" applyBorder="1" applyAlignment="1"/>
    <xf numFmtId="0" fontId="7" fillId="2" borderId="20" xfId="0" applyFont="1" applyFill="1" applyBorder="1" applyAlignment="1"/>
    <xf numFmtId="0" fontId="7" fillId="2" borderId="3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190042</xdr:colOff>
      <xdr:row>0</xdr:row>
      <xdr:rowOff>114942</xdr:rowOff>
    </xdr:from>
    <xdr:to>
      <xdr:col>3</xdr:col>
      <xdr:colOff>95249</xdr:colOff>
      <xdr:row>0</xdr:row>
      <xdr:rowOff>385651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042" y="114942"/>
          <a:ext cx="1792348" cy="2707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3"/>
  <sheetViews>
    <sheetView tabSelected="1" topLeftCell="A28" zoomScale="112" zoomScaleNormal="112" zoomScaleSheetLayoutView="100" workbookViewId="0">
      <selection activeCell="C9" sqref="C9:F9"/>
    </sheetView>
  </sheetViews>
  <sheetFormatPr baseColWidth="10" defaultRowHeight="15" x14ac:dyDescent="0.25"/>
  <cols>
    <col min="1" max="1" width="6" style="47" customWidth="1"/>
    <col min="2" max="2" width="10.85546875" style="26" customWidth="1"/>
    <col min="3" max="5" width="11.42578125" style="50"/>
    <col min="6" max="6" width="45" style="50" customWidth="1"/>
    <col min="7" max="7" width="12.42578125" style="71" customWidth="1"/>
    <col min="8" max="8" width="13.140625" style="26" customWidth="1"/>
    <col min="9" max="9" width="7.28515625" style="26" customWidth="1"/>
    <col min="10" max="10" width="6.7109375" style="26" customWidth="1"/>
    <col min="11" max="11" width="6.7109375" style="48" customWidth="1"/>
    <col min="12" max="12" width="5.42578125" style="26" customWidth="1"/>
    <col min="13" max="13" width="10.28515625" style="26" customWidth="1"/>
    <col min="14" max="14" width="9" style="49" customWidth="1"/>
    <col min="15" max="15" width="15" style="26" customWidth="1"/>
    <col min="16" max="16" width="16.28515625" style="26" customWidth="1"/>
    <col min="17" max="16384" width="11.42578125" style="26"/>
  </cols>
  <sheetData>
    <row r="1" spans="1:16" ht="36" customHeight="1" thickBot="1" x14ac:dyDescent="0.3">
      <c r="A1" s="119"/>
      <c r="B1" s="119"/>
      <c r="C1" s="119"/>
      <c r="D1" s="119"/>
      <c r="E1" s="120" t="s">
        <v>26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6" ht="7.5" customHeight="1" x14ac:dyDescent="0.25">
      <c r="A2" s="121" t="s">
        <v>1560</v>
      </c>
      <c r="B2" s="122"/>
      <c r="C2" s="122"/>
      <c r="D2" s="122"/>
      <c r="E2" s="122"/>
      <c r="F2" s="123"/>
      <c r="G2" s="127" t="s">
        <v>0</v>
      </c>
      <c r="H2" s="128"/>
      <c r="I2" s="128"/>
      <c r="J2" s="129"/>
      <c r="K2" s="121" t="s">
        <v>1</v>
      </c>
      <c r="L2" s="122"/>
      <c r="M2" s="123"/>
      <c r="N2" s="145" t="s">
        <v>1553</v>
      </c>
      <c r="O2" s="146"/>
      <c r="P2" s="136" t="s">
        <v>2</v>
      </c>
    </row>
    <row r="3" spans="1:16" ht="7.5" customHeight="1" thickBot="1" x14ac:dyDescent="0.3">
      <c r="A3" s="124"/>
      <c r="B3" s="125"/>
      <c r="C3" s="125"/>
      <c r="D3" s="125"/>
      <c r="E3" s="125"/>
      <c r="F3" s="126"/>
      <c r="G3" s="130"/>
      <c r="H3" s="131"/>
      <c r="I3" s="131"/>
      <c r="J3" s="132"/>
      <c r="K3" s="142"/>
      <c r="L3" s="143"/>
      <c r="M3" s="144"/>
      <c r="N3" s="147"/>
      <c r="O3" s="148"/>
      <c r="P3" s="137"/>
    </row>
    <row r="4" spans="1:16" ht="15.95" customHeight="1" thickBot="1" x14ac:dyDescent="0.3">
      <c r="A4" s="138" t="s">
        <v>3</v>
      </c>
      <c r="B4" s="139"/>
      <c r="C4" s="139"/>
      <c r="D4" s="139"/>
      <c r="E4" s="140" t="s">
        <v>4</v>
      </c>
      <c r="F4" s="141"/>
      <c r="G4" s="133"/>
      <c r="H4" s="134"/>
      <c r="I4" s="134"/>
      <c r="J4" s="135"/>
      <c r="K4" s="124"/>
      <c r="L4" s="125"/>
      <c r="M4" s="126"/>
      <c r="N4" s="149"/>
      <c r="O4" s="150"/>
      <c r="P4" s="137"/>
    </row>
    <row r="5" spans="1:16" ht="15.95" customHeight="1" x14ac:dyDescent="0.25">
      <c r="A5" s="155" t="s">
        <v>1552</v>
      </c>
      <c r="B5" s="156"/>
      <c r="C5" s="156"/>
      <c r="D5" s="156"/>
      <c r="E5" s="157" t="s">
        <v>5</v>
      </c>
      <c r="F5" s="158"/>
      <c r="G5" s="27" t="s">
        <v>6</v>
      </c>
      <c r="H5" s="28" t="s">
        <v>7</v>
      </c>
      <c r="I5" s="28" t="s">
        <v>8</v>
      </c>
      <c r="J5" s="29" t="s">
        <v>9</v>
      </c>
      <c r="K5" s="121" t="s">
        <v>10</v>
      </c>
      <c r="L5" s="122"/>
      <c r="M5" s="123"/>
      <c r="N5" s="151"/>
      <c r="O5" s="152"/>
      <c r="P5" s="137"/>
    </row>
    <row r="6" spans="1:16" ht="15.95" customHeight="1" x14ac:dyDescent="0.25">
      <c r="A6" s="159" t="s">
        <v>11</v>
      </c>
      <c r="B6" s="117"/>
      <c r="C6" s="117"/>
      <c r="D6" s="117"/>
      <c r="E6" s="160" t="s">
        <v>12</v>
      </c>
      <c r="F6" s="161"/>
      <c r="G6" s="79">
        <v>10</v>
      </c>
      <c r="H6" s="30">
        <v>12</v>
      </c>
      <c r="I6" s="30">
        <v>2020</v>
      </c>
      <c r="J6" s="54"/>
      <c r="K6" s="142"/>
      <c r="L6" s="143"/>
      <c r="M6" s="144"/>
      <c r="N6" s="153"/>
      <c r="O6" s="154"/>
      <c r="P6" s="137"/>
    </row>
    <row r="7" spans="1:16" s="82" customFormat="1" ht="12.75" customHeight="1" x14ac:dyDescent="0.2">
      <c r="A7" s="114" t="s">
        <v>13</v>
      </c>
      <c r="B7" s="116" t="s">
        <v>14</v>
      </c>
      <c r="C7" s="112" t="s">
        <v>15</v>
      </c>
      <c r="D7" s="112"/>
      <c r="E7" s="112"/>
      <c r="F7" s="112"/>
      <c r="G7" s="112" t="s">
        <v>16</v>
      </c>
      <c r="H7" s="118"/>
      <c r="I7" s="112" t="s">
        <v>17</v>
      </c>
      <c r="J7" s="112"/>
      <c r="K7" s="112"/>
      <c r="L7" s="112"/>
      <c r="M7" s="112" t="s">
        <v>499</v>
      </c>
      <c r="N7" s="112" t="s">
        <v>18</v>
      </c>
      <c r="O7" s="112" t="s">
        <v>19</v>
      </c>
      <c r="P7" s="112"/>
    </row>
    <row r="8" spans="1:16" s="82" customFormat="1" ht="12.75" customHeight="1" x14ac:dyDescent="0.2">
      <c r="A8" s="115"/>
      <c r="B8" s="117"/>
      <c r="C8" s="113"/>
      <c r="D8" s="113"/>
      <c r="E8" s="113"/>
      <c r="F8" s="113"/>
      <c r="G8" s="83" t="s">
        <v>20</v>
      </c>
      <c r="H8" s="83" t="s">
        <v>21</v>
      </c>
      <c r="I8" s="83" t="s">
        <v>22</v>
      </c>
      <c r="J8" s="83" t="s">
        <v>23</v>
      </c>
      <c r="K8" s="84" t="s">
        <v>24</v>
      </c>
      <c r="L8" s="83" t="s">
        <v>25</v>
      </c>
      <c r="M8" s="113"/>
      <c r="N8" s="162"/>
      <c r="O8" s="113"/>
      <c r="P8" s="113"/>
    </row>
    <row r="9" spans="1:16" ht="15" customHeight="1" x14ac:dyDescent="0.25">
      <c r="A9" s="17">
        <v>1</v>
      </c>
      <c r="B9" s="1" t="s">
        <v>1551</v>
      </c>
      <c r="C9" s="103" t="s">
        <v>33</v>
      </c>
      <c r="D9" s="103"/>
      <c r="E9" s="103"/>
      <c r="F9" s="103"/>
      <c r="G9" s="5">
        <v>36882</v>
      </c>
      <c r="H9" s="5">
        <v>36945</v>
      </c>
      <c r="I9" s="16">
        <v>1</v>
      </c>
      <c r="J9" s="32" t="s">
        <v>498</v>
      </c>
      <c r="K9" s="33"/>
      <c r="L9" s="32"/>
      <c r="M9" s="2">
        <v>148</v>
      </c>
      <c r="N9" s="1"/>
      <c r="O9" s="111"/>
      <c r="P9" s="111"/>
    </row>
    <row r="10" spans="1:16" ht="15" customHeight="1" x14ac:dyDescent="0.25">
      <c r="A10" s="17">
        <v>2</v>
      </c>
      <c r="B10" s="1" t="s">
        <v>1551</v>
      </c>
      <c r="C10" s="103" t="s">
        <v>1205</v>
      </c>
      <c r="D10" s="103"/>
      <c r="E10" s="103"/>
      <c r="F10" s="103"/>
      <c r="G10" s="5">
        <v>36118</v>
      </c>
      <c r="H10" s="5">
        <v>36494</v>
      </c>
      <c r="I10" s="16">
        <v>1</v>
      </c>
      <c r="J10" s="32" t="s">
        <v>498</v>
      </c>
      <c r="K10" s="33"/>
      <c r="L10" s="32"/>
      <c r="M10" s="2">
        <v>334</v>
      </c>
      <c r="N10" s="1"/>
      <c r="O10" s="111"/>
      <c r="P10" s="111"/>
    </row>
    <row r="11" spans="1:16" ht="15" customHeight="1" x14ac:dyDescent="0.25">
      <c r="A11" s="17">
        <v>3</v>
      </c>
      <c r="B11" s="1" t="s">
        <v>1551</v>
      </c>
      <c r="C11" s="103" t="s">
        <v>1205</v>
      </c>
      <c r="D11" s="103"/>
      <c r="E11" s="103"/>
      <c r="F11" s="103"/>
      <c r="G11" s="5">
        <v>36118</v>
      </c>
      <c r="H11" s="5">
        <v>36494</v>
      </c>
      <c r="I11" s="16">
        <v>1</v>
      </c>
      <c r="J11" s="32" t="s">
        <v>498</v>
      </c>
      <c r="K11" s="33"/>
      <c r="L11" s="32"/>
      <c r="M11" s="2">
        <v>334</v>
      </c>
      <c r="N11" s="1"/>
      <c r="O11" s="111"/>
      <c r="P11" s="111"/>
    </row>
    <row r="12" spans="1:16" ht="15" customHeight="1" x14ac:dyDescent="0.25">
      <c r="A12" s="17">
        <v>4</v>
      </c>
      <c r="B12" s="1" t="s">
        <v>1551</v>
      </c>
      <c r="C12" s="103" t="s">
        <v>34</v>
      </c>
      <c r="D12" s="103"/>
      <c r="E12" s="103"/>
      <c r="F12" s="103"/>
      <c r="G12" s="6" t="s">
        <v>36</v>
      </c>
      <c r="H12" s="6" t="s">
        <v>36</v>
      </c>
      <c r="I12" s="16">
        <v>1</v>
      </c>
      <c r="J12" s="32" t="s">
        <v>498</v>
      </c>
      <c r="K12" s="33"/>
      <c r="L12" s="32"/>
      <c r="M12" s="2">
        <v>186</v>
      </c>
      <c r="N12" s="1"/>
      <c r="O12" s="111"/>
      <c r="P12" s="111"/>
    </row>
    <row r="13" spans="1:16" ht="15" customHeight="1" x14ac:dyDescent="0.25">
      <c r="A13" s="17">
        <v>5</v>
      </c>
      <c r="B13" s="1" t="s">
        <v>1551</v>
      </c>
      <c r="C13" s="103" t="s">
        <v>37</v>
      </c>
      <c r="D13" s="103"/>
      <c r="E13" s="103"/>
      <c r="F13" s="103"/>
      <c r="G13" s="7" t="s">
        <v>38</v>
      </c>
      <c r="H13" s="8">
        <v>36329</v>
      </c>
      <c r="I13" s="16">
        <v>1</v>
      </c>
      <c r="J13" s="32" t="s">
        <v>498</v>
      </c>
      <c r="K13" s="33"/>
      <c r="L13" s="32"/>
      <c r="M13" s="2">
        <v>106</v>
      </c>
      <c r="N13" s="1"/>
      <c r="O13" s="111"/>
      <c r="P13" s="111"/>
    </row>
    <row r="14" spans="1:16" ht="15" customHeight="1" x14ac:dyDescent="0.25">
      <c r="A14" s="17">
        <v>6</v>
      </c>
      <c r="B14" s="1" t="s">
        <v>1551</v>
      </c>
      <c r="C14" s="103" t="s">
        <v>1206</v>
      </c>
      <c r="D14" s="103"/>
      <c r="E14" s="103"/>
      <c r="F14" s="103"/>
      <c r="G14" s="9">
        <v>36872</v>
      </c>
      <c r="H14" s="9">
        <v>37799</v>
      </c>
      <c r="I14" s="16">
        <v>1</v>
      </c>
      <c r="J14" s="32" t="s">
        <v>498</v>
      </c>
      <c r="K14" s="33"/>
      <c r="L14" s="32"/>
      <c r="M14" s="2">
        <v>112</v>
      </c>
      <c r="N14" s="1"/>
      <c r="O14" s="111"/>
      <c r="P14" s="111"/>
    </row>
    <row r="15" spans="1:16" ht="15" customHeight="1" x14ac:dyDescent="0.25">
      <c r="A15" s="17">
        <v>7</v>
      </c>
      <c r="B15" s="1" t="s">
        <v>1551</v>
      </c>
      <c r="C15" s="103" t="s">
        <v>39</v>
      </c>
      <c r="D15" s="103"/>
      <c r="E15" s="103"/>
      <c r="F15" s="103"/>
      <c r="G15" s="5">
        <v>36195</v>
      </c>
      <c r="H15" s="5">
        <v>38768</v>
      </c>
      <c r="I15" s="16">
        <v>1</v>
      </c>
      <c r="J15" s="32" t="s">
        <v>498</v>
      </c>
      <c r="K15" s="33"/>
      <c r="L15" s="32"/>
      <c r="M15" s="2">
        <v>73</v>
      </c>
      <c r="N15" s="1"/>
      <c r="O15" s="111"/>
      <c r="P15" s="111"/>
    </row>
    <row r="16" spans="1:16" ht="15" customHeight="1" x14ac:dyDescent="0.25">
      <c r="A16" s="17">
        <v>8</v>
      </c>
      <c r="B16" s="1" t="s">
        <v>1551</v>
      </c>
      <c r="C16" s="103" t="s">
        <v>40</v>
      </c>
      <c r="D16" s="103"/>
      <c r="E16" s="103"/>
      <c r="F16" s="103"/>
      <c r="G16" s="10" t="s">
        <v>41</v>
      </c>
      <c r="H16" s="11">
        <v>36397</v>
      </c>
      <c r="I16" s="16">
        <v>2</v>
      </c>
      <c r="J16" s="32" t="s">
        <v>498</v>
      </c>
      <c r="K16" s="33"/>
      <c r="L16" s="32"/>
      <c r="M16" s="2">
        <v>174</v>
      </c>
      <c r="N16" s="1"/>
      <c r="O16" s="111"/>
      <c r="P16" s="111"/>
    </row>
    <row r="17" spans="1:16" ht="15" customHeight="1" x14ac:dyDescent="0.25">
      <c r="A17" s="17">
        <v>9</v>
      </c>
      <c r="B17" s="1" t="s">
        <v>1551</v>
      </c>
      <c r="C17" s="103" t="s">
        <v>42</v>
      </c>
      <c r="D17" s="103"/>
      <c r="E17" s="103"/>
      <c r="F17" s="103"/>
      <c r="G17" s="12" t="s">
        <v>43</v>
      </c>
      <c r="H17" s="12" t="s">
        <v>44</v>
      </c>
      <c r="I17" s="16">
        <v>2</v>
      </c>
      <c r="J17" s="32" t="s">
        <v>498</v>
      </c>
      <c r="K17" s="33"/>
      <c r="L17" s="32"/>
      <c r="M17" s="2">
        <v>168</v>
      </c>
      <c r="N17" s="1"/>
      <c r="O17" s="111"/>
      <c r="P17" s="111"/>
    </row>
    <row r="18" spans="1:16" ht="15" customHeight="1" x14ac:dyDescent="0.25">
      <c r="A18" s="17">
        <v>10</v>
      </c>
      <c r="B18" s="1" t="s">
        <v>1551</v>
      </c>
      <c r="C18" s="103" t="s">
        <v>45</v>
      </c>
      <c r="D18" s="103"/>
      <c r="E18" s="103"/>
      <c r="F18" s="103"/>
      <c r="G18" s="12" t="s">
        <v>46</v>
      </c>
      <c r="H18" s="12" t="s">
        <v>47</v>
      </c>
      <c r="I18" s="16">
        <v>2</v>
      </c>
      <c r="J18" s="32" t="s">
        <v>498</v>
      </c>
      <c r="K18" s="33"/>
      <c r="L18" s="32"/>
      <c r="M18" s="2">
        <v>265</v>
      </c>
      <c r="N18" s="1"/>
      <c r="O18" s="111"/>
      <c r="P18" s="111"/>
    </row>
    <row r="19" spans="1:16" ht="15" customHeight="1" x14ac:dyDescent="0.25">
      <c r="A19" s="17">
        <v>11</v>
      </c>
      <c r="B19" s="1" t="s">
        <v>1551</v>
      </c>
      <c r="C19" s="103" t="s">
        <v>1207</v>
      </c>
      <c r="D19" s="103"/>
      <c r="E19" s="103"/>
      <c r="F19" s="103"/>
      <c r="G19" s="12" t="s">
        <v>48</v>
      </c>
      <c r="H19" s="12" t="s">
        <v>49</v>
      </c>
      <c r="I19" s="16">
        <v>2</v>
      </c>
      <c r="J19" s="32" t="s">
        <v>498</v>
      </c>
      <c r="K19" s="33"/>
      <c r="L19" s="32"/>
      <c r="M19" s="2">
        <v>81</v>
      </c>
      <c r="N19" s="1"/>
      <c r="O19" s="111"/>
      <c r="P19" s="111"/>
    </row>
    <row r="20" spans="1:16" ht="15" customHeight="1" x14ac:dyDescent="0.25">
      <c r="A20" s="17">
        <v>12</v>
      </c>
      <c r="B20" s="1" t="s">
        <v>1551</v>
      </c>
      <c r="C20" s="103" t="s">
        <v>50</v>
      </c>
      <c r="D20" s="103"/>
      <c r="E20" s="103"/>
      <c r="F20" s="103"/>
      <c r="G20" s="12" t="s">
        <v>51</v>
      </c>
      <c r="H20" s="12" t="s">
        <v>52</v>
      </c>
      <c r="I20" s="16">
        <v>3</v>
      </c>
      <c r="J20" s="32" t="s">
        <v>498</v>
      </c>
      <c r="K20" s="33"/>
      <c r="L20" s="32"/>
      <c r="M20" s="2">
        <v>20</v>
      </c>
      <c r="N20" s="1"/>
      <c r="O20" s="111"/>
      <c r="P20" s="111"/>
    </row>
    <row r="21" spans="1:16" ht="15" customHeight="1" x14ac:dyDescent="0.25">
      <c r="A21" s="17">
        <v>13</v>
      </c>
      <c r="B21" s="1" t="s">
        <v>1551</v>
      </c>
      <c r="C21" s="103" t="s">
        <v>1208</v>
      </c>
      <c r="D21" s="103"/>
      <c r="E21" s="103"/>
      <c r="F21" s="103"/>
      <c r="G21" s="13">
        <v>36592</v>
      </c>
      <c r="H21" s="8">
        <v>37882</v>
      </c>
      <c r="I21" s="16">
        <v>3</v>
      </c>
      <c r="J21" s="32" t="s">
        <v>498</v>
      </c>
      <c r="K21" s="33"/>
      <c r="L21" s="32"/>
      <c r="M21" s="2">
        <v>209</v>
      </c>
      <c r="N21" s="1"/>
      <c r="O21" s="111"/>
      <c r="P21" s="111"/>
    </row>
    <row r="22" spans="1:16" ht="15" customHeight="1" x14ac:dyDescent="0.25">
      <c r="A22" s="17">
        <v>14</v>
      </c>
      <c r="B22" s="1" t="s">
        <v>1551</v>
      </c>
      <c r="C22" s="103" t="s">
        <v>53</v>
      </c>
      <c r="D22" s="103"/>
      <c r="E22" s="103"/>
      <c r="F22" s="103"/>
      <c r="G22" s="12" t="s">
        <v>54</v>
      </c>
      <c r="H22" s="12" t="s">
        <v>54</v>
      </c>
      <c r="I22" s="16">
        <v>3</v>
      </c>
      <c r="J22" s="32" t="s">
        <v>498</v>
      </c>
      <c r="K22" s="33"/>
      <c r="L22" s="32"/>
      <c r="M22" s="3">
        <v>8</v>
      </c>
      <c r="N22" s="1"/>
      <c r="O22" s="111"/>
      <c r="P22" s="111"/>
    </row>
    <row r="23" spans="1:16" ht="15" customHeight="1" x14ac:dyDescent="0.25">
      <c r="A23" s="17">
        <v>15</v>
      </c>
      <c r="B23" s="1" t="s">
        <v>1551</v>
      </c>
      <c r="C23" s="103" t="s">
        <v>55</v>
      </c>
      <c r="D23" s="103"/>
      <c r="E23" s="103"/>
      <c r="F23" s="103"/>
      <c r="G23" s="12" t="s">
        <v>56</v>
      </c>
      <c r="H23" s="12" t="s">
        <v>57</v>
      </c>
      <c r="I23" s="16">
        <v>3</v>
      </c>
      <c r="J23" s="32" t="s">
        <v>498</v>
      </c>
      <c r="K23" s="33"/>
      <c r="L23" s="32"/>
      <c r="M23" s="3">
        <v>19</v>
      </c>
      <c r="N23" s="1"/>
      <c r="O23" s="111"/>
      <c r="P23" s="111"/>
    </row>
    <row r="24" spans="1:16" ht="15" customHeight="1" x14ac:dyDescent="0.25">
      <c r="A24" s="17">
        <v>16</v>
      </c>
      <c r="B24" s="1" t="s">
        <v>1551</v>
      </c>
      <c r="C24" s="103" t="s">
        <v>58</v>
      </c>
      <c r="D24" s="103"/>
      <c r="E24" s="103"/>
      <c r="F24" s="103"/>
      <c r="G24" s="12" t="s">
        <v>59</v>
      </c>
      <c r="H24" s="12" t="s">
        <v>60</v>
      </c>
      <c r="I24" s="16">
        <v>3</v>
      </c>
      <c r="J24" s="32" t="s">
        <v>498</v>
      </c>
      <c r="K24" s="33"/>
      <c r="L24" s="32"/>
      <c r="M24" s="3">
        <v>114</v>
      </c>
      <c r="N24" s="1"/>
      <c r="O24" s="111"/>
      <c r="P24" s="111"/>
    </row>
    <row r="25" spans="1:16" ht="15" customHeight="1" x14ac:dyDescent="0.25">
      <c r="A25" s="17">
        <v>17</v>
      </c>
      <c r="B25" s="1" t="s">
        <v>1551</v>
      </c>
      <c r="C25" s="103" t="s">
        <v>61</v>
      </c>
      <c r="D25" s="103"/>
      <c r="E25" s="103"/>
      <c r="F25" s="103"/>
      <c r="G25" s="12" t="s">
        <v>62</v>
      </c>
      <c r="H25" s="12" t="s">
        <v>63</v>
      </c>
      <c r="I25" s="31">
        <v>3</v>
      </c>
      <c r="J25" s="32" t="s">
        <v>498</v>
      </c>
      <c r="K25" s="33"/>
      <c r="L25" s="32"/>
      <c r="M25" s="35">
        <v>169</v>
      </c>
      <c r="N25" s="1"/>
      <c r="O25" s="111"/>
      <c r="P25" s="111"/>
    </row>
    <row r="26" spans="1:16" ht="15" customHeight="1" x14ac:dyDescent="0.25">
      <c r="A26" s="17">
        <v>18</v>
      </c>
      <c r="B26" s="1" t="s">
        <v>1551</v>
      </c>
      <c r="C26" s="103" t="s">
        <v>64</v>
      </c>
      <c r="D26" s="103"/>
      <c r="E26" s="103"/>
      <c r="F26" s="103"/>
      <c r="G26" s="14" t="s">
        <v>65</v>
      </c>
      <c r="H26" s="14" t="s">
        <v>66</v>
      </c>
      <c r="I26" s="31">
        <v>3</v>
      </c>
      <c r="J26" s="32" t="s">
        <v>498</v>
      </c>
      <c r="K26" s="33"/>
      <c r="L26" s="32"/>
      <c r="M26" s="35">
        <v>458</v>
      </c>
      <c r="N26" s="1"/>
      <c r="O26" s="111"/>
      <c r="P26" s="111"/>
    </row>
    <row r="27" spans="1:16" ht="15" customHeight="1" x14ac:dyDescent="0.25">
      <c r="A27" s="17">
        <v>19</v>
      </c>
      <c r="B27" s="1" t="s">
        <v>1551</v>
      </c>
      <c r="C27" s="103" t="s">
        <v>64</v>
      </c>
      <c r="D27" s="103"/>
      <c r="E27" s="103"/>
      <c r="F27" s="103"/>
      <c r="G27" s="14" t="s">
        <v>65</v>
      </c>
      <c r="H27" s="14" t="s">
        <v>66</v>
      </c>
      <c r="I27" s="31">
        <v>3</v>
      </c>
      <c r="J27" s="32" t="s">
        <v>498</v>
      </c>
      <c r="K27" s="33"/>
      <c r="L27" s="32"/>
      <c r="M27" s="35">
        <v>458</v>
      </c>
      <c r="N27" s="1"/>
      <c r="O27" s="111"/>
      <c r="P27" s="111"/>
    </row>
    <row r="28" spans="1:16" ht="15" customHeight="1" x14ac:dyDescent="0.25">
      <c r="A28" s="17">
        <v>20</v>
      </c>
      <c r="B28" s="1" t="s">
        <v>1551</v>
      </c>
      <c r="C28" s="103" t="s">
        <v>64</v>
      </c>
      <c r="D28" s="103"/>
      <c r="E28" s="103"/>
      <c r="F28" s="103"/>
      <c r="G28" s="14" t="s">
        <v>65</v>
      </c>
      <c r="H28" s="14" t="s">
        <v>66</v>
      </c>
      <c r="I28" s="31">
        <v>3</v>
      </c>
      <c r="J28" s="32" t="s">
        <v>498</v>
      </c>
      <c r="K28" s="33"/>
      <c r="L28" s="32"/>
      <c r="M28" s="35">
        <v>458</v>
      </c>
      <c r="N28" s="1"/>
      <c r="O28" s="111"/>
      <c r="P28" s="111"/>
    </row>
    <row r="29" spans="1:16" ht="15" customHeight="1" x14ac:dyDescent="0.25">
      <c r="A29" s="17">
        <v>21</v>
      </c>
      <c r="B29" s="1" t="s">
        <v>1551</v>
      </c>
      <c r="C29" s="103" t="s">
        <v>1209</v>
      </c>
      <c r="D29" s="103"/>
      <c r="E29" s="103"/>
      <c r="F29" s="103"/>
      <c r="G29" s="36">
        <v>37007</v>
      </c>
      <c r="H29" s="37">
        <v>37882</v>
      </c>
      <c r="I29" s="38" t="s">
        <v>489</v>
      </c>
      <c r="J29" s="32" t="s">
        <v>498</v>
      </c>
      <c r="K29" s="33"/>
      <c r="L29" s="32"/>
      <c r="M29" s="39">
        <v>506</v>
      </c>
      <c r="N29" s="1"/>
      <c r="O29" s="111"/>
      <c r="P29" s="111"/>
    </row>
    <row r="30" spans="1:16" ht="15" customHeight="1" x14ac:dyDescent="0.25">
      <c r="A30" s="17">
        <v>22</v>
      </c>
      <c r="B30" s="1" t="s">
        <v>1551</v>
      </c>
      <c r="C30" s="103" t="s">
        <v>1209</v>
      </c>
      <c r="D30" s="103"/>
      <c r="E30" s="103"/>
      <c r="F30" s="103"/>
      <c r="G30" s="36">
        <v>37007</v>
      </c>
      <c r="H30" s="37">
        <v>37882</v>
      </c>
      <c r="I30" s="38" t="s">
        <v>489</v>
      </c>
      <c r="J30" s="32" t="s">
        <v>498</v>
      </c>
      <c r="K30" s="33"/>
      <c r="L30" s="32"/>
      <c r="M30" s="39">
        <v>506</v>
      </c>
      <c r="N30" s="1"/>
      <c r="O30" s="111"/>
      <c r="P30" s="111"/>
    </row>
    <row r="31" spans="1:16" ht="15" customHeight="1" x14ac:dyDescent="0.25">
      <c r="A31" s="17">
        <v>23</v>
      </c>
      <c r="B31" s="1" t="s">
        <v>1551</v>
      </c>
      <c r="C31" s="103" t="s">
        <v>1210</v>
      </c>
      <c r="D31" s="103"/>
      <c r="E31" s="103"/>
      <c r="F31" s="103"/>
      <c r="G31" s="12" t="s">
        <v>67</v>
      </c>
      <c r="H31" s="12" t="s">
        <v>68</v>
      </c>
      <c r="I31" s="38" t="s">
        <v>489</v>
      </c>
      <c r="J31" s="32" t="s">
        <v>498</v>
      </c>
      <c r="K31" s="33"/>
      <c r="L31" s="32"/>
      <c r="M31" s="35">
        <v>227</v>
      </c>
      <c r="N31" s="1"/>
      <c r="O31" s="111"/>
      <c r="P31" s="111"/>
    </row>
    <row r="32" spans="1:16" ht="15" customHeight="1" x14ac:dyDescent="0.25">
      <c r="A32" s="17">
        <v>24</v>
      </c>
      <c r="B32" s="1" t="s">
        <v>1551</v>
      </c>
      <c r="C32" s="103" t="s">
        <v>69</v>
      </c>
      <c r="D32" s="103"/>
      <c r="E32" s="103"/>
      <c r="F32" s="103"/>
      <c r="G32" s="12" t="s">
        <v>70</v>
      </c>
      <c r="H32" s="12" t="s">
        <v>68</v>
      </c>
      <c r="I32" s="38" t="s">
        <v>489</v>
      </c>
      <c r="J32" s="32" t="s">
        <v>498</v>
      </c>
      <c r="K32" s="33"/>
      <c r="L32" s="32"/>
      <c r="M32" s="35">
        <v>249</v>
      </c>
      <c r="N32" s="1"/>
      <c r="O32" s="111"/>
      <c r="P32" s="111"/>
    </row>
    <row r="33" spans="1:16" ht="15" customHeight="1" x14ac:dyDescent="0.25">
      <c r="A33" s="17">
        <v>25</v>
      </c>
      <c r="B33" s="1" t="s">
        <v>1551</v>
      </c>
      <c r="C33" s="103" t="s">
        <v>71</v>
      </c>
      <c r="D33" s="103"/>
      <c r="E33" s="103"/>
      <c r="F33" s="103"/>
      <c r="G33" s="8">
        <v>36784</v>
      </c>
      <c r="H33" s="8">
        <v>37133</v>
      </c>
      <c r="I33" s="38" t="s">
        <v>489</v>
      </c>
      <c r="J33" s="32" t="s">
        <v>498</v>
      </c>
      <c r="K33" s="33"/>
      <c r="L33" s="32"/>
      <c r="M33" s="35">
        <v>179</v>
      </c>
      <c r="N33" s="1"/>
      <c r="O33" s="111"/>
      <c r="P33" s="111"/>
    </row>
    <row r="34" spans="1:16" ht="15" customHeight="1" x14ac:dyDescent="0.25">
      <c r="A34" s="17">
        <v>26</v>
      </c>
      <c r="B34" s="1" t="s">
        <v>1551</v>
      </c>
      <c r="C34" s="103" t="s">
        <v>1211</v>
      </c>
      <c r="D34" s="103"/>
      <c r="E34" s="103"/>
      <c r="F34" s="103"/>
      <c r="G34" s="12" t="s">
        <v>72</v>
      </c>
      <c r="H34" s="8">
        <v>36084</v>
      </c>
      <c r="I34" s="38" t="s">
        <v>489</v>
      </c>
      <c r="J34" s="32" t="s">
        <v>498</v>
      </c>
      <c r="K34" s="33"/>
      <c r="L34" s="32"/>
      <c r="M34" s="35">
        <v>371</v>
      </c>
      <c r="N34" s="1"/>
      <c r="O34" s="111"/>
      <c r="P34" s="111"/>
    </row>
    <row r="35" spans="1:16" ht="15" customHeight="1" x14ac:dyDescent="0.25">
      <c r="A35" s="17">
        <v>27</v>
      </c>
      <c r="B35" s="1" t="s">
        <v>1551</v>
      </c>
      <c r="C35" s="103" t="s">
        <v>1211</v>
      </c>
      <c r="D35" s="103"/>
      <c r="E35" s="103"/>
      <c r="F35" s="103"/>
      <c r="G35" s="12" t="s">
        <v>72</v>
      </c>
      <c r="H35" s="8">
        <v>36084</v>
      </c>
      <c r="I35" s="38" t="s">
        <v>489</v>
      </c>
      <c r="J35" s="32" t="s">
        <v>498</v>
      </c>
      <c r="K35" s="33"/>
      <c r="L35" s="32"/>
      <c r="M35" s="35">
        <v>371</v>
      </c>
      <c r="N35" s="1"/>
      <c r="O35" s="111"/>
      <c r="P35" s="111"/>
    </row>
    <row r="36" spans="1:16" ht="15" customHeight="1" x14ac:dyDescent="0.25">
      <c r="A36" s="17">
        <v>28</v>
      </c>
      <c r="B36" s="1" t="s">
        <v>1551</v>
      </c>
      <c r="C36" s="103" t="s">
        <v>73</v>
      </c>
      <c r="D36" s="103"/>
      <c r="E36" s="103"/>
      <c r="F36" s="103"/>
      <c r="G36" s="12" t="s">
        <v>56</v>
      </c>
      <c r="H36" s="12" t="s">
        <v>74</v>
      </c>
      <c r="I36" s="40">
        <v>5</v>
      </c>
      <c r="J36" s="32" t="s">
        <v>498</v>
      </c>
      <c r="K36" s="33"/>
      <c r="L36" s="32"/>
      <c r="M36" s="35">
        <v>19</v>
      </c>
      <c r="N36" s="1"/>
      <c r="O36" s="111"/>
      <c r="P36" s="111"/>
    </row>
    <row r="37" spans="1:16" ht="15" customHeight="1" x14ac:dyDescent="0.25">
      <c r="A37" s="17">
        <v>29</v>
      </c>
      <c r="B37" s="1" t="s">
        <v>1551</v>
      </c>
      <c r="C37" s="103" t="s">
        <v>75</v>
      </c>
      <c r="D37" s="103"/>
      <c r="E37" s="103"/>
      <c r="F37" s="103"/>
      <c r="G37" s="14" t="s">
        <v>76</v>
      </c>
      <c r="H37" s="12" t="s">
        <v>76</v>
      </c>
      <c r="I37" s="40">
        <v>5</v>
      </c>
      <c r="J37" s="32" t="s">
        <v>498</v>
      </c>
      <c r="K37" s="33"/>
      <c r="L37" s="32"/>
      <c r="M37" s="35">
        <v>32</v>
      </c>
      <c r="N37" s="1"/>
      <c r="O37" s="111"/>
      <c r="P37" s="111"/>
    </row>
    <row r="38" spans="1:16" ht="15" customHeight="1" x14ac:dyDescent="0.25">
      <c r="A38" s="17">
        <v>30</v>
      </c>
      <c r="B38" s="1" t="s">
        <v>1551</v>
      </c>
      <c r="C38" s="103" t="s">
        <v>77</v>
      </c>
      <c r="D38" s="103"/>
      <c r="E38" s="103"/>
      <c r="F38" s="103"/>
      <c r="G38" s="12" t="s">
        <v>78</v>
      </c>
      <c r="H38" s="12" t="s">
        <v>79</v>
      </c>
      <c r="I38" s="40">
        <v>5</v>
      </c>
      <c r="J38" s="32" t="s">
        <v>498</v>
      </c>
      <c r="K38" s="33"/>
      <c r="L38" s="32"/>
      <c r="M38" s="35">
        <v>301</v>
      </c>
      <c r="N38" s="1"/>
      <c r="O38" s="111"/>
      <c r="P38" s="111"/>
    </row>
    <row r="39" spans="1:16" ht="15" customHeight="1" x14ac:dyDescent="0.25">
      <c r="A39" s="17">
        <v>31</v>
      </c>
      <c r="B39" s="1" t="s">
        <v>1551</v>
      </c>
      <c r="C39" s="103" t="s">
        <v>1212</v>
      </c>
      <c r="D39" s="103"/>
      <c r="E39" s="103"/>
      <c r="F39" s="103"/>
      <c r="G39" s="14" t="s">
        <v>80</v>
      </c>
      <c r="H39" s="14" t="s">
        <v>81</v>
      </c>
      <c r="I39" s="40">
        <v>5</v>
      </c>
      <c r="J39" s="32" t="s">
        <v>498</v>
      </c>
      <c r="K39" s="33"/>
      <c r="L39" s="32"/>
      <c r="M39" s="35">
        <v>419</v>
      </c>
      <c r="N39" s="1"/>
      <c r="O39" s="111"/>
      <c r="P39" s="111"/>
    </row>
    <row r="40" spans="1:16" ht="15" customHeight="1" x14ac:dyDescent="0.25">
      <c r="A40" s="17">
        <v>32</v>
      </c>
      <c r="B40" s="1" t="s">
        <v>1551</v>
      </c>
      <c r="C40" s="103" t="s">
        <v>1213</v>
      </c>
      <c r="D40" s="103"/>
      <c r="E40" s="103"/>
      <c r="F40" s="103"/>
      <c r="G40" s="12" t="s">
        <v>82</v>
      </c>
      <c r="H40" s="12" t="s">
        <v>83</v>
      </c>
      <c r="I40" s="40">
        <v>7</v>
      </c>
      <c r="J40" s="32" t="s">
        <v>498</v>
      </c>
      <c r="K40" s="33"/>
      <c r="L40" s="32"/>
      <c r="M40" s="35">
        <v>182</v>
      </c>
      <c r="N40" s="1"/>
      <c r="O40" s="111"/>
      <c r="P40" s="111"/>
    </row>
    <row r="41" spans="1:16" ht="15" customHeight="1" x14ac:dyDescent="0.25">
      <c r="A41" s="17">
        <v>33</v>
      </c>
      <c r="B41" s="1" t="s">
        <v>1551</v>
      </c>
      <c r="C41" s="103" t="s">
        <v>84</v>
      </c>
      <c r="D41" s="103"/>
      <c r="E41" s="103"/>
      <c r="F41" s="103"/>
      <c r="G41" s="14" t="s">
        <v>85</v>
      </c>
      <c r="H41" s="14" t="s">
        <v>86</v>
      </c>
      <c r="I41" s="40">
        <v>7</v>
      </c>
      <c r="J41" s="32" t="s">
        <v>498</v>
      </c>
      <c r="K41" s="33"/>
      <c r="L41" s="32"/>
      <c r="M41" s="35">
        <v>58</v>
      </c>
      <c r="N41" s="1"/>
      <c r="O41" s="111"/>
      <c r="P41" s="111"/>
    </row>
    <row r="42" spans="1:16" ht="15" customHeight="1" x14ac:dyDescent="0.25">
      <c r="A42" s="17">
        <v>34</v>
      </c>
      <c r="B42" s="1" t="s">
        <v>1551</v>
      </c>
      <c r="C42" s="103" t="s">
        <v>1214</v>
      </c>
      <c r="D42" s="103"/>
      <c r="E42" s="103"/>
      <c r="F42" s="103"/>
      <c r="G42" s="14" t="s">
        <v>87</v>
      </c>
      <c r="H42" s="14" t="s">
        <v>88</v>
      </c>
      <c r="I42" s="38" t="s">
        <v>490</v>
      </c>
      <c r="J42" s="32" t="s">
        <v>498</v>
      </c>
      <c r="K42" s="33"/>
      <c r="L42" s="32"/>
      <c r="M42" s="39">
        <v>737</v>
      </c>
      <c r="N42" s="1"/>
      <c r="O42" s="111"/>
      <c r="P42" s="111"/>
    </row>
    <row r="43" spans="1:16" ht="15" customHeight="1" x14ac:dyDescent="0.25">
      <c r="A43" s="17">
        <v>35</v>
      </c>
      <c r="B43" s="1" t="s">
        <v>1551</v>
      </c>
      <c r="C43" s="103" t="s">
        <v>89</v>
      </c>
      <c r="D43" s="103"/>
      <c r="E43" s="103"/>
      <c r="F43" s="103"/>
      <c r="G43" s="12" t="s">
        <v>90</v>
      </c>
      <c r="H43" s="14" t="s">
        <v>91</v>
      </c>
      <c r="I43" s="38" t="s">
        <v>490</v>
      </c>
      <c r="J43" s="32" t="s">
        <v>498</v>
      </c>
      <c r="K43" s="42"/>
      <c r="L43" s="41"/>
      <c r="M43" s="35">
        <v>431</v>
      </c>
      <c r="N43" s="17"/>
      <c r="O43" s="111"/>
      <c r="P43" s="111"/>
    </row>
    <row r="44" spans="1:16" ht="15" customHeight="1" x14ac:dyDescent="0.25">
      <c r="A44" s="17">
        <v>36</v>
      </c>
      <c r="B44" s="1" t="s">
        <v>1551</v>
      </c>
      <c r="C44" s="103" t="s">
        <v>89</v>
      </c>
      <c r="D44" s="103"/>
      <c r="E44" s="103"/>
      <c r="F44" s="103"/>
      <c r="G44" s="12" t="s">
        <v>90</v>
      </c>
      <c r="H44" s="14" t="s">
        <v>91</v>
      </c>
      <c r="I44" s="38" t="s">
        <v>490</v>
      </c>
      <c r="J44" s="32" t="s">
        <v>498</v>
      </c>
      <c r="K44" s="42"/>
      <c r="L44" s="41"/>
      <c r="M44" s="35">
        <v>431</v>
      </c>
      <c r="N44" s="17"/>
      <c r="O44" s="111"/>
      <c r="P44" s="111"/>
    </row>
    <row r="45" spans="1:16" ht="15" customHeight="1" x14ac:dyDescent="0.25">
      <c r="A45" s="17">
        <v>37</v>
      </c>
      <c r="B45" s="1" t="s">
        <v>1551</v>
      </c>
      <c r="C45" s="103" t="s">
        <v>92</v>
      </c>
      <c r="D45" s="103"/>
      <c r="E45" s="103"/>
      <c r="F45" s="103"/>
      <c r="G45" s="12" t="s">
        <v>93</v>
      </c>
      <c r="H45" s="12" t="s">
        <v>94</v>
      </c>
      <c r="I45" s="38" t="s">
        <v>490</v>
      </c>
      <c r="J45" s="32" t="s">
        <v>498</v>
      </c>
      <c r="K45" s="42"/>
      <c r="L45" s="41"/>
      <c r="M45" s="35">
        <v>198</v>
      </c>
      <c r="N45" s="17"/>
      <c r="O45" s="111"/>
      <c r="P45" s="111"/>
    </row>
    <row r="46" spans="1:16" ht="15" customHeight="1" x14ac:dyDescent="0.25">
      <c r="A46" s="17">
        <v>38</v>
      </c>
      <c r="B46" s="1" t="s">
        <v>1551</v>
      </c>
      <c r="C46" s="103" t="s">
        <v>95</v>
      </c>
      <c r="D46" s="103"/>
      <c r="E46" s="103"/>
      <c r="F46" s="103"/>
      <c r="G46" s="12" t="s">
        <v>96</v>
      </c>
      <c r="H46" s="12" t="s">
        <v>97</v>
      </c>
      <c r="I46" s="38" t="s">
        <v>490</v>
      </c>
      <c r="J46" s="32" t="s">
        <v>498</v>
      </c>
      <c r="K46" s="42"/>
      <c r="L46" s="41"/>
      <c r="M46" s="35">
        <v>45</v>
      </c>
      <c r="N46" s="17"/>
      <c r="O46" s="111"/>
      <c r="P46" s="111"/>
    </row>
    <row r="47" spans="1:16" ht="15" customHeight="1" x14ac:dyDescent="0.25">
      <c r="A47" s="17">
        <v>39</v>
      </c>
      <c r="B47" s="1" t="s">
        <v>1551</v>
      </c>
      <c r="C47" s="103" t="s">
        <v>98</v>
      </c>
      <c r="D47" s="103"/>
      <c r="E47" s="103"/>
      <c r="F47" s="103"/>
      <c r="G47" s="12" t="s">
        <v>99</v>
      </c>
      <c r="H47" s="12" t="s">
        <v>100</v>
      </c>
      <c r="I47" s="38" t="s">
        <v>490</v>
      </c>
      <c r="J47" s="32" t="s">
        <v>498</v>
      </c>
      <c r="K47" s="42"/>
      <c r="L47" s="41"/>
      <c r="M47" s="35">
        <v>288</v>
      </c>
      <c r="N47" s="17"/>
      <c r="O47" s="111"/>
      <c r="P47" s="111"/>
    </row>
    <row r="48" spans="1:16" ht="15" customHeight="1" x14ac:dyDescent="0.25">
      <c r="A48" s="17">
        <v>40</v>
      </c>
      <c r="B48" s="1" t="s">
        <v>1551</v>
      </c>
      <c r="C48" s="103" t="s">
        <v>101</v>
      </c>
      <c r="D48" s="103"/>
      <c r="E48" s="103"/>
      <c r="F48" s="103"/>
      <c r="G48" s="12" t="s">
        <v>102</v>
      </c>
      <c r="H48" s="12" t="s">
        <v>103</v>
      </c>
      <c r="I48" s="40">
        <v>8</v>
      </c>
      <c r="J48" s="32" t="s">
        <v>498</v>
      </c>
      <c r="K48" s="42"/>
      <c r="L48" s="41"/>
      <c r="M48" s="35">
        <v>30</v>
      </c>
      <c r="N48" s="17"/>
      <c r="O48" s="111"/>
      <c r="P48" s="111"/>
    </row>
    <row r="49" spans="1:16" ht="15" customHeight="1" x14ac:dyDescent="0.25">
      <c r="A49" s="17">
        <v>41</v>
      </c>
      <c r="B49" s="1" t="s">
        <v>1551</v>
      </c>
      <c r="C49" s="103" t="s">
        <v>1215</v>
      </c>
      <c r="D49" s="103"/>
      <c r="E49" s="103"/>
      <c r="F49" s="103"/>
      <c r="G49" s="12" t="s">
        <v>104</v>
      </c>
      <c r="H49" s="12" t="s">
        <v>105</v>
      </c>
      <c r="I49" s="40">
        <v>8</v>
      </c>
      <c r="J49" s="32" t="s">
        <v>498</v>
      </c>
      <c r="K49" s="42"/>
      <c r="L49" s="41"/>
      <c r="M49" s="35">
        <v>187</v>
      </c>
      <c r="N49" s="17"/>
      <c r="O49" s="111"/>
      <c r="P49" s="111"/>
    </row>
    <row r="50" spans="1:16" ht="15" customHeight="1" x14ac:dyDescent="0.25">
      <c r="A50" s="17">
        <v>42</v>
      </c>
      <c r="B50" s="1" t="s">
        <v>1551</v>
      </c>
      <c r="C50" s="103" t="s">
        <v>106</v>
      </c>
      <c r="D50" s="103"/>
      <c r="E50" s="103"/>
      <c r="F50" s="103"/>
      <c r="G50" s="12" t="s">
        <v>107</v>
      </c>
      <c r="H50" s="12" t="s">
        <v>108</v>
      </c>
      <c r="I50" s="40">
        <v>8</v>
      </c>
      <c r="J50" s="32" t="s">
        <v>498</v>
      </c>
      <c r="K50" s="42"/>
      <c r="L50" s="41"/>
      <c r="M50" s="35">
        <v>20</v>
      </c>
      <c r="N50" s="17"/>
      <c r="O50" s="111"/>
      <c r="P50" s="111"/>
    </row>
    <row r="51" spans="1:16" ht="15" customHeight="1" x14ac:dyDescent="0.25">
      <c r="A51" s="17">
        <v>43</v>
      </c>
      <c r="B51" s="1" t="s">
        <v>1551</v>
      </c>
      <c r="C51" s="103" t="s">
        <v>109</v>
      </c>
      <c r="D51" s="103"/>
      <c r="E51" s="103"/>
      <c r="F51" s="103"/>
      <c r="G51" s="12" t="s">
        <v>110</v>
      </c>
      <c r="H51" s="12" t="s">
        <v>111</v>
      </c>
      <c r="I51" s="40">
        <v>8</v>
      </c>
      <c r="J51" s="32" t="s">
        <v>498</v>
      </c>
      <c r="K51" s="42"/>
      <c r="L51" s="41"/>
      <c r="M51" s="35">
        <v>173</v>
      </c>
      <c r="N51" s="17"/>
      <c r="O51" s="111"/>
      <c r="P51" s="111"/>
    </row>
    <row r="52" spans="1:16" ht="15" customHeight="1" x14ac:dyDescent="0.25">
      <c r="A52" s="17">
        <v>44</v>
      </c>
      <c r="B52" s="1" t="s">
        <v>1551</v>
      </c>
      <c r="C52" s="103" t="s">
        <v>112</v>
      </c>
      <c r="D52" s="103"/>
      <c r="E52" s="103"/>
      <c r="F52" s="103"/>
      <c r="G52" s="14" t="s">
        <v>113</v>
      </c>
      <c r="H52" s="14" t="s">
        <v>114</v>
      </c>
      <c r="I52" s="40">
        <v>8</v>
      </c>
      <c r="J52" s="32" t="s">
        <v>498</v>
      </c>
      <c r="K52" s="42"/>
      <c r="L52" s="41"/>
      <c r="M52" s="35">
        <v>155</v>
      </c>
      <c r="N52" s="17"/>
      <c r="O52" s="111"/>
      <c r="P52" s="111"/>
    </row>
    <row r="53" spans="1:16" ht="15" customHeight="1" x14ac:dyDescent="0.25">
      <c r="A53" s="17">
        <v>45</v>
      </c>
      <c r="B53" s="1" t="s">
        <v>1551</v>
      </c>
      <c r="C53" s="103" t="s">
        <v>115</v>
      </c>
      <c r="D53" s="103"/>
      <c r="E53" s="103"/>
      <c r="F53" s="103"/>
      <c r="G53" s="12" t="s">
        <v>116</v>
      </c>
      <c r="H53" s="12" t="s">
        <v>117</v>
      </c>
      <c r="I53" s="40">
        <v>8</v>
      </c>
      <c r="J53" s="32" t="s">
        <v>498</v>
      </c>
      <c r="K53" s="42"/>
      <c r="L53" s="41"/>
      <c r="M53" s="35">
        <v>6</v>
      </c>
      <c r="N53" s="17"/>
      <c r="O53" s="111"/>
      <c r="P53" s="111"/>
    </row>
    <row r="54" spans="1:16" ht="15" customHeight="1" x14ac:dyDescent="0.25">
      <c r="A54" s="17">
        <v>46</v>
      </c>
      <c r="B54" s="1" t="s">
        <v>1551</v>
      </c>
      <c r="C54" s="103" t="s">
        <v>118</v>
      </c>
      <c r="D54" s="103"/>
      <c r="E54" s="103"/>
      <c r="F54" s="103"/>
      <c r="G54" s="12" t="s">
        <v>99</v>
      </c>
      <c r="H54" s="12" t="s">
        <v>100</v>
      </c>
      <c r="I54" s="40">
        <v>8</v>
      </c>
      <c r="J54" s="32" t="s">
        <v>498</v>
      </c>
      <c r="K54" s="42"/>
      <c r="L54" s="41"/>
      <c r="M54" s="35">
        <v>168</v>
      </c>
      <c r="N54" s="17"/>
      <c r="O54" s="111"/>
      <c r="P54" s="111"/>
    </row>
    <row r="55" spans="1:16" ht="15" customHeight="1" x14ac:dyDescent="0.25">
      <c r="A55" s="17">
        <v>47</v>
      </c>
      <c r="B55" s="1" t="s">
        <v>1551</v>
      </c>
      <c r="C55" s="103" t="s">
        <v>119</v>
      </c>
      <c r="D55" s="103"/>
      <c r="E55" s="103"/>
      <c r="F55" s="103"/>
      <c r="G55" s="12" t="s">
        <v>120</v>
      </c>
      <c r="H55" s="12" t="s">
        <v>121</v>
      </c>
      <c r="I55" s="40">
        <v>8</v>
      </c>
      <c r="J55" s="32" t="s">
        <v>498</v>
      </c>
      <c r="K55" s="42"/>
      <c r="L55" s="41"/>
      <c r="M55" s="35">
        <v>175</v>
      </c>
      <c r="N55" s="17"/>
      <c r="O55" s="111"/>
      <c r="P55" s="111"/>
    </row>
    <row r="56" spans="1:16" ht="15" customHeight="1" x14ac:dyDescent="0.25">
      <c r="A56" s="17">
        <v>48</v>
      </c>
      <c r="B56" s="1" t="s">
        <v>1551</v>
      </c>
      <c r="C56" s="103" t="s">
        <v>122</v>
      </c>
      <c r="D56" s="103"/>
      <c r="E56" s="103"/>
      <c r="F56" s="103"/>
      <c r="G56" s="8">
        <v>37308</v>
      </c>
      <c r="H56" s="8">
        <v>37368</v>
      </c>
      <c r="I56" s="40">
        <v>9</v>
      </c>
      <c r="J56" s="32" t="s">
        <v>498</v>
      </c>
      <c r="K56" s="42"/>
      <c r="L56" s="41"/>
      <c r="M56" s="35">
        <v>197</v>
      </c>
      <c r="N56" s="17"/>
      <c r="O56" s="111"/>
      <c r="P56" s="111"/>
    </row>
    <row r="57" spans="1:16" ht="15" customHeight="1" x14ac:dyDescent="0.25">
      <c r="A57" s="17">
        <v>49</v>
      </c>
      <c r="B57" s="1" t="s">
        <v>1551</v>
      </c>
      <c r="C57" s="103" t="s">
        <v>123</v>
      </c>
      <c r="D57" s="103"/>
      <c r="E57" s="103"/>
      <c r="F57" s="103"/>
      <c r="G57" s="12" t="s">
        <v>124</v>
      </c>
      <c r="H57" s="12" t="s">
        <v>125</v>
      </c>
      <c r="I57" s="40">
        <v>9</v>
      </c>
      <c r="J57" s="32" t="s">
        <v>498</v>
      </c>
      <c r="K57" s="42"/>
      <c r="L57" s="41"/>
      <c r="M57" s="35">
        <v>357</v>
      </c>
      <c r="N57" s="17"/>
      <c r="O57" s="111"/>
      <c r="P57" s="111"/>
    </row>
    <row r="58" spans="1:16" ht="15" customHeight="1" x14ac:dyDescent="0.25">
      <c r="A58" s="17">
        <v>50</v>
      </c>
      <c r="B58" s="1" t="s">
        <v>1551</v>
      </c>
      <c r="C58" s="103" t="s">
        <v>1216</v>
      </c>
      <c r="D58" s="103"/>
      <c r="E58" s="103"/>
      <c r="F58" s="103"/>
      <c r="G58" s="18" t="s">
        <v>500</v>
      </c>
      <c r="H58" s="18" t="s">
        <v>1134</v>
      </c>
      <c r="I58" s="40">
        <v>9</v>
      </c>
      <c r="J58" s="32" t="s">
        <v>498</v>
      </c>
      <c r="K58" s="42"/>
      <c r="L58" s="41"/>
      <c r="M58" s="35"/>
      <c r="N58" s="17"/>
      <c r="O58" s="111"/>
      <c r="P58" s="111"/>
    </row>
    <row r="59" spans="1:16" ht="15" customHeight="1" x14ac:dyDescent="0.25">
      <c r="A59" s="17">
        <v>51</v>
      </c>
      <c r="B59" s="1" t="s">
        <v>1551</v>
      </c>
      <c r="C59" s="103" t="s">
        <v>1217</v>
      </c>
      <c r="D59" s="103"/>
      <c r="E59" s="103"/>
      <c r="F59" s="103"/>
      <c r="G59" s="18" t="s">
        <v>1135</v>
      </c>
      <c r="H59" s="18" t="s">
        <v>1136</v>
      </c>
      <c r="I59" s="40">
        <v>9</v>
      </c>
      <c r="J59" s="32" t="s">
        <v>498</v>
      </c>
      <c r="K59" s="42"/>
      <c r="L59" s="41"/>
      <c r="M59" s="35"/>
      <c r="N59" s="17"/>
      <c r="O59" s="111"/>
      <c r="P59" s="111"/>
    </row>
    <row r="60" spans="1:16" ht="15" customHeight="1" x14ac:dyDescent="0.25">
      <c r="A60" s="17">
        <v>52</v>
      </c>
      <c r="B60" s="1" t="s">
        <v>1551</v>
      </c>
      <c r="C60" s="103" t="s">
        <v>607</v>
      </c>
      <c r="D60" s="103"/>
      <c r="E60" s="103"/>
      <c r="F60" s="103"/>
      <c r="G60" s="14" t="s">
        <v>113</v>
      </c>
      <c r="H60" s="14" t="s">
        <v>114</v>
      </c>
      <c r="I60" s="38" t="s">
        <v>489</v>
      </c>
      <c r="J60" s="32" t="s">
        <v>498</v>
      </c>
      <c r="K60" s="42"/>
      <c r="L60" s="41"/>
      <c r="M60" s="39">
        <v>388</v>
      </c>
      <c r="N60" s="17"/>
      <c r="O60" s="111"/>
      <c r="P60" s="111"/>
    </row>
    <row r="61" spans="1:16" ht="15" customHeight="1" x14ac:dyDescent="0.25">
      <c r="A61" s="17">
        <v>53</v>
      </c>
      <c r="B61" s="1" t="s">
        <v>1551</v>
      </c>
      <c r="C61" s="103" t="s">
        <v>1218</v>
      </c>
      <c r="D61" s="103"/>
      <c r="E61" s="103"/>
      <c r="F61" s="103"/>
      <c r="G61" s="12" t="s">
        <v>126</v>
      </c>
      <c r="H61" s="12" t="s">
        <v>127</v>
      </c>
      <c r="I61" s="31">
        <v>10</v>
      </c>
      <c r="J61" s="32" t="s">
        <v>498</v>
      </c>
      <c r="K61" s="42"/>
      <c r="L61" s="41"/>
      <c r="M61" s="34">
        <v>122</v>
      </c>
      <c r="N61" s="17"/>
      <c r="O61" s="111"/>
      <c r="P61" s="111"/>
    </row>
    <row r="62" spans="1:16" ht="15" customHeight="1" x14ac:dyDescent="0.25">
      <c r="A62" s="17">
        <v>54</v>
      </c>
      <c r="B62" s="1" t="s">
        <v>1551</v>
      </c>
      <c r="C62" s="103" t="s">
        <v>128</v>
      </c>
      <c r="D62" s="103"/>
      <c r="E62" s="103"/>
      <c r="F62" s="103"/>
      <c r="G62" s="12" t="s">
        <v>129</v>
      </c>
      <c r="H62" s="12" t="s">
        <v>130</v>
      </c>
      <c r="I62" s="40">
        <v>10</v>
      </c>
      <c r="J62" s="32" t="s">
        <v>498</v>
      </c>
      <c r="K62" s="42"/>
      <c r="L62" s="41"/>
      <c r="M62" s="35">
        <v>211</v>
      </c>
      <c r="N62" s="17"/>
      <c r="O62" s="111"/>
      <c r="P62" s="111"/>
    </row>
    <row r="63" spans="1:16" ht="15" customHeight="1" x14ac:dyDescent="0.25">
      <c r="A63" s="17">
        <v>55</v>
      </c>
      <c r="B63" s="1" t="s">
        <v>1551</v>
      </c>
      <c r="C63" s="103" t="s">
        <v>1219</v>
      </c>
      <c r="D63" s="103"/>
      <c r="E63" s="103"/>
      <c r="F63" s="103"/>
      <c r="G63" s="12" t="s">
        <v>131</v>
      </c>
      <c r="H63" s="12" t="s">
        <v>132</v>
      </c>
      <c r="I63" s="40">
        <v>10</v>
      </c>
      <c r="J63" s="32" t="s">
        <v>498</v>
      </c>
      <c r="K63" s="42"/>
      <c r="L63" s="41"/>
      <c r="M63" s="35">
        <v>17</v>
      </c>
      <c r="N63" s="17"/>
      <c r="O63" s="111"/>
      <c r="P63" s="111"/>
    </row>
    <row r="64" spans="1:16" ht="15" customHeight="1" x14ac:dyDescent="0.25">
      <c r="A64" s="17">
        <v>56</v>
      </c>
      <c r="B64" s="1" t="s">
        <v>1551</v>
      </c>
      <c r="C64" s="103" t="s">
        <v>133</v>
      </c>
      <c r="D64" s="103"/>
      <c r="E64" s="103"/>
      <c r="F64" s="103"/>
      <c r="G64" s="12" t="s">
        <v>134</v>
      </c>
      <c r="H64" s="12" t="s">
        <v>135</v>
      </c>
      <c r="I64" s="40">
        <v>10</v>
      </c>
      <c r="J64" s="32" t="s">
        <v>498</v>
      </c>
      <c r="K64" s="42"/>
      <c r="L64" s="41"/>
      <c r="M64" s="35">
        <v>256</v>
      </c>
      <c r="N64" s="17"/>
      <c r="O64" s="111"/>
      <c r="P64" s="111"/>
    </row>
    <row r="65" spans="1:16" ht="15" customHeight="1" x14ac:dyDescent="0.25">
      <c r="A65" s="17">
        <v>57</v>
      </c>
      <c r="B65" s="1" t="s">
        <v>1551</v>
      </c>
      <c r="C65" s="103" t="s">
        <v>136</v>
      </c>
      <c r="D65" s="103"/>
      <c r="E65" s="103"/>
      <c r="F65" s="103"/>
      <c r="G65" s="8" t="s">
        <v>137</v>
      </c>
      <c r="H65" s="8" t="s">
        <v>138</v>
      </c>
      <c r="I65" s="40">
        <v>10</v>
      </c>
      <c r="J65" s="32" t="s">
        <v>498</v>
      </c>
      <c r="K65" s="42"/>
      <c r="L65" s="41"/>
      <c r="M65" s="35">
        <v>174</v>
      </c>
      <c r="N65" s="17"/>
      <c r="O65" s="111"/>
      <c r="P65" s="111"/>
    </row>
    <row r="66" spans="1:16" ht="15" customHeight="1" x14ac:dyDescent="0.25">
      <c r="A66" s="17">
        <v>58</v>
      </c>
      <c r="B66" s="1" t="s">
        <v>1551</v>
      </c>
      <c r="C66" s="103" t="s">
        <v>139</v>
      </c>
      <c r="D66" s="103"/>
      <c r="E66" s="103"/>
      <c r="F66" s="103"/>
      <c r="G66" s="12" t="s">
        <v>140</v>
      </c>
      <c r="H66" s="12" t="s">
        <v>141</v>
      </c>
      <c r="I66" s="40">
        <v>10</v>
      </c>
      <c r="J66" s="32" t="s">
        <v>498</v>
      </c>
      <c r="K66" s="42"/>
      <c r="L66" s="41"/>
      <c r="M66" s="35">
        <v>36</v>
      </c>
      <c r="N66" s="17"/>
      <c r="O66" s="111"/>
      <c r="P66" s="111"/>
    </row>
    <row r="67" spans="1:16" ht="15" customHeight="1" x14ac:dyDescent="0.25">
      <c r="A67" s="17">
        <v>59</v>
      </c>
      <c r="B67" s="1" t="s">
        <v>1551</v>
      </c>
      <c r="C67" s="103" t="s">
        <v>1220</v>
      </c>
      <c r="D67" s="103"/>
      <c r="E67" s="103"/>
      <c r="F67" s="103"/>
      <c r="G67" s="12" t="s">
        <v>142</v>
      </c>
      <c r="H67" s="12" t="s">
        <v>143</v>
      </c>
      <c r="I67" s="40">
        <v>10</v>
      </c>
      <c r="J67" s="32" t="s">
        <v>498</v>
      </c>
      <c r="K67" s="42"/>
      <c r="L67" s="41"/>
      <c r="M67" s="35">
        <v>110</v>
      </c>
      <c r="N67" s="17"/>
      <c r="O67" s="111"/>
      <c r="P67" s="111"/>
    </row>
    <row r="68" spans="1:16" ht="15" customHeight="1" x14ac:dyDescent="0.25">
      <c r="A68" s="17">
        <v>60</v>
      </c>
      <c r="B68" s="1" t="s">
        <v>1551</v>
      </c>
      <c r="C68" s="103" t="s">
        <v>1221</v>
      </c>
      <c r="D68" s="103"/>
      <c r="E68" s="103"/>
      <c r="F68" s="103"/>
      <c r="G68" s="12" t="s">
        <v>142</v>
      </c>
      <c r="H68" s="12" t="s">
        <v>143</v>
      </c>
      <c r="I68" s="40">
        <v>11</v>
      </c>
      <c r="J68" s="32" t="s">
        <v>498</v>
      </c>
      <c r="K68" s="42"/>
      <c r="L68" s="41"/>
      <c r="M68" s="35">
        <v>68</v>
      </c>
      <c r="N68" s="17"/>
      <c r="O68" s="111"/>
      <c r="P68" s="111"/>
    </row>
    <row r="69" spans="1:16" ht="15" customHeight="1" x14ac:dyDescent="0.25">
      <c r="A69" s="17">
        <v>61</v>
      </c>
      <c r="B69" s="1" t="s">
        <v>1551</v>
      </c>
      <c r="C69" s="103" t="s">
        <v>1222</v>
      </c>
      <c r="D69" s="103"/>
      <c r="E69" s="103"/>
      <c r="F69" s="103"/>
      <c r="G69" s="12" t="s">
        <v>144</v>
      </c>
      <c r="H69" s="12" t="s">
        <v>144</v>
      </c>
      <c r="I69" s="40">
        <v>11</v>
      </c>
      <c r="J69" s="32" t="s">
        <v>498</v>
      </c>
      <c r="K69" s="42"/>
      <c r="L69" s="41"/>
      <c r="M69" s="35">
        <v>868</v>
      </c>
      <c r="N69" s="17"/>
      <c r="O69" s="111"/>
      <c r="P69" s="111"/>
    </row>
    <row r="70" spans="1:16" ht="15" customHeight="1" x14ac:dyDescent="0.25">
      <c r="A70" s="17">
        <v>62</v>
      </c>
      <c r="B70" s="1" t="s">
        <v>1551</v>
      </c>
      <c r="C70" s="103" t="s">
        <v>1223</v>
      </c>
      <c r="D70" s="103"/>
      <c r="E70" s="103"/>
      <c r="F70" s="103"/>
      <c r="G70" s="12" t="s">
        <v>145</v>
      </c>
      <c r="H70" s="12" t="s">
        <v>146</v>
      </c>
      <c r="I70" s="40">
        <v>11</v>
      </c>
      <c r="J70" s="32" t="s">
        <v>498</v>
      </c>
      <c r="K70" s="42"/>
      <c r="L70" s="41"/>
      <c r="M70" s="35">
        <v>51</v>
      </c>
      <c r="N70" s="17"/>
      <c r="O70" s="111"/>
      <c r="P70" s="111"/>
    </row>
    <row r="71" spans="1:16" ht="15" customHeight="1" x14ac:dyDescent="0.25">
      <c r="A71" s="17">
        <v>63</v>
      </c>
      <c r="B71" s="1" t="s">
        <v>1551</v>
      </c>
      <c r="C71" s="103" t="s">
        <v>1224</v>
      </c>
      <c r="D71" s="103"/>
      <c r="E71" s="103"/>
      <c r="F71" s="103"/>
      <c r="G71" s="12" t="s">
        <v>147</v>
      </c>
      <c r="H71" s="12" t="s">
        <v>148</v>
      </c>
      <c r="I71" s="40">
        <v>11</v>
      </c>
      <c r="J71" s="32" t="s">
        <v>498</v>
      </c>
      <c r="K71" s="42"/>
      <c r="L71" s="41"/>
      <c r="M71" s="35">
        <v>177</v>
      </c>
      <c r="N71" s="17"/>
      <c r="O71" s="111"/>
      <c r="P71" s="111"/>
    </row>
    <row r="72" spans="1:16" ht="15" customHeight="1" x14ac:dyDescent="0.25">
      <c r="A72" s="17">
        <v>64</v>
      </c>
      <c r="B72" s="1" t="s">
        <v>1551</v>
      </c>
      <c r="C72" s="103" t="s">
        <v>149</v>
      </c>
      <c r="D72" s="103"/>
      <c r="E72" s="103"/>
      <c r="F72" s="103"/>
      <c r="G72" s="12" t="s">
        <v>150</v>
      </c>
      <c r="H72" s="12" t="s">
        <v>151</v>
      </c>
      <c r="I72" s="40">
        <v>12</v>
      </c>
      <c r="J72" s="32" t="s">
        <v>498</v>
      </c>
      <c r="K72" s="42"/>
      <c r="L72" s="41"/>
      <c r="M72" s="35">
        <v>384</v>
      </c>
      <c r="N72" s="17"/>
      <c r="O72" s="111"/>
      <c r="P72" s="111"/>
    </row>
    <row r="73" spans="1:16" ht="15" customHeight="1" x14ac:dyDescent="0.25">
      <c r="A73" s="17">
        <v>65</v>
      </c>
      <c r="B73" s="1" t="s">
        <v>1551</v>
      </c>
      <c r="C73" s="103" t="s">
        <v>152</v>
      </c>
      <c r="D73" s="103"/>
      <c r="E73" s="103"/>
      <c r="F73" s="103"/>
      <c r="G73" s="12" t="s">
        <v>153</v>
      </c>
      <c r="H73" s="12" t="s">
        <v>153</v>
      </c>
      <c r="I73" s="40">
        <v>12</v>
      </c>
      <c r="J73" s="32" t="s">
        <v>498</v>
      </c>
      <c r="K73" s="42"/>
      <c r="L73" s="41"/>
      <c r="M73" s="35">
        <v>6</v>
      </c>
      <c r="N73" s="17"/>
      <c r="O73" s="111"/>
      <c r="P73" s="111"/>
    </row>
    <row r="74" spans="1:16" ht="15" customHeight="1" x14ac:dyDescent="0.25">
      <c r="A74" s="17">
        <v>66</v>
      </c>
      <c r="B74" s="1" t="s">
        <v>1551</v>
      </c>
      <c r="C74" s="103" t="s">
        <v>154</v>
      </c>
      <c r="D74" s="103"/>
      <c r="E74" s="103"/>
      <c r="F74" s="103"/>
      <c r="G74" s="12" t="s">
        <v>155</v>
      </c>
      <c r="H74" s="12" t="s">
        <v>156</v>
      </c>
      <c r="I74" s="40">
        <v>12</v>
      </c>
      <c r="J74" s="32" t="s">
        <v>498</v>
      </c>
      <c r="K74" s="42"/>
      <c r="L74" s="41"/>
      <c r="M74" s="35">
        <v>212</v>
      </c>
      <c r="N74" s="17"/>
      <c r="O74" s="111"/>
      <c r="P74" s="111"/>
    </row>
    <row r="75" spans="1:16" ht="15" customHeight="1" x14ac:dyDescent="0.25">
      <c r="A75" s="17">
        <v>67</v>
      </c>
      <c r="B75" s="1" t="s">
        <v>1551</v>
      </c>
      <c r="C75" s="103" t="s">
        <v>1225</v>
      </c>
      <c r="D75" s="103"/>
      <c r="E75" s="103"/>
      <c r="F75" s="103"/>
      <c r="G75" s="12" t="s">
        <v>157</v>
      </c>
      <c r="H75" s="12" t="s">
        <v>158</v>
      </c>
      <c r="I75" s="40">
        <v>12</v>
      </c>
      <c r="J75" s="32" t="s">
        <v>498</v>
      </c>
      <c r="K75" s="42"/>
      <c r="L75" s="41"/>
      <c r="M75" s="35">
        <v>135</v>
      </c>
      <c r="N75" s="17"/>
      <c r="O75" s="111"/>
      <c r="P75" s="111"/>
    </row>
    <row r="76" spans="1:16" ht="15" customHeight="1" x14ac:dyDescent="0.25">
      <c r="A76" s="17">
        <v>68</v>
      </c>
      <c r="B76" s="1" t="s">
        <v>1551</v>
      </c>
      <c r="C76" s="103" t="s">
        <v>1226</v>
      </c>
      <c r="D76" s="103"/>
      <c r="E76" s="103"/>
      <c r="F76" s="103"/>
      <c r="G76" s="12" t="s">
        <v>159</v>
      </c>
      <c r="H76" s="12" t="s">
        <v>160</v>
      </c>
      <c r="I76" s="31">
        <v>13</v>
      </c>
      <c r="J76" s="32" t="s">
        <v>498</v>
      </c>
      <c r="K76" s="42"/>
      <c r="L76" s="41"/>
      <c r="M76" s="34">
        <v>91</v>
      </c>
      <c r="N76" s="17"/>
      <c r="O76" s="111"/>
      <c r="P76" s="111"/>
    </row>
    <row r="77" spans="1:16" ht="15" customHeight="1" x14ac:dyDescent="0.25">
      <c r="A77" s="17">
        <v>69</v>
      </c>
      <c r="B77" s="1" t="s">
        <v>1551</v>
      </c>
      <c r="C77" s="103" t="s">
        <v>1227</v>
      </c>
      <c r="D77" s="103"/>
      <c r="E77" s="103"/>
      <c r="F77" s="103"/>
      <c r="G77" s="12" t="s">
        <v>161</v>
      </c>
      <c r="H77" s="12" t="s">
        <v>162</v>
      </c>
      <c r="I77" s="31">
        <v>13</v>
      </c>
      <c r="J77" s="32" t="s">
        <v>498</v>
      </c>
      <c r="K77" s="42"/>
      <c r="L77" s="41"/>
      <c r="M77" s="35">
        <v>81</v>
      </c>
      <c r="N77" s="17"/>
      <c r="O77" s="111"/>
      <c r="P77" s="111"/>
    </row>
    <row r="78" spans="1:16" ht="15" customHeight="1" x14ac:dyDescent="0.25">
      <c r="A78" s="17">
        <v>70</v>
      </c>
      <c r="B78" s="1" t="s">
        <v>1551</v>
      </c>
      <c r="C78" s="103" t="s">
        <v>163</v>
      </c>
      <c r="D78" s="103"/>
      <c r="E78" s="103"/>
      <c r="F78" s="103"/>
      <c r="G78" s="12" t="s">
        <v>164</v>
      </c>
      <c r="H78" s="12" t="s">
        <v>165</v>
      </c>
      <c r="I78" s="31">
        <v>13</v>
      </c>
      <c r="J78" s="32" t="s">
        <v>498</v>
      </c>
      <c r="K78" s="42"/>
      <c r="L78" s="41"/>
      <c r="M78" s="35">
        <v>46</v>
      </c>
      <c r="N78" s="17"/>
      <c r="O78" s="111"/>
      <c r="P78" s="111"/>
    </row>
    <row r="79" spans="1:16" ht="15" customHeight="1" x14ac:dyDescent="0.25">
      <c r="A79" s="17">
        <v>71</v>
      </c>
      <c r="B79" s="1" t="s">
        <v>1551</v>
      </c>
      <c r="C79" s="103" t="s">
        <v>166</v>
      </c>
      <c r="D79" s="103"/>
      <c r="E79" s="103"/>
      <c r="F79" s="103"/>
      <c r="G79" s="12" t="s">
        <v>167</v>
      </c>
      <c r="H79" s="12" t="s">
        <v>168</v>
      </c>
      <c r="I79" s="31">
        <v>13</v>
      </c>
      <c r="J79" s="32" t="s">
        <v>498</v>
      </c>
      <c r="K79" s="42"/>
      <c r="L79" s="41"/>
      <c r="M79" s="35">
        <v>133</v>
      </c>
      <c r="N79" s="17"/>
      <c r="O79" s="111"/>
      <c r="P79" s="111"/>
    </row>
    <row r="80" spans="1:16" ht="15" customHeight="1" x14ac:dyDescent="0.25">
      <c r="A80" s="17">
        <v>72</v>
      </c>
      <c r="B80" s="1" t="s">
        <v>1551</v>
      </c>
      <c r="C80" s="103" t="s">
        <v>169</v>
      </c>
      <c r="D80" s="103"/>
      <c r="E80" s="103"/>
      <c r="F80" s="103"/>
      <c r="G80" s="12" t="s">
        <v>170</v>
      </c>
      <c r="H80" s="12" t="s">
        <v>171</v>
      </c>
      <c r="I80" s="31">
        <v>13</v>
      </c>
      <c r="J80" s="32" t="s">
        <v>498</v>
      </c>
      <c r="K80" s="42"/>
      <c r="L80" s="41"/>
      <c r="M80" s="35">
        <v>245</v>
      </c>
      <c r="N80" s="17"/>
      <c r="O80" s="111"/>
      <c r="P80" s="111"/>
    </row>
    <row r="81" spans="1:16" ht="15" customHeight="1" x14ac:dyDescent="0.25">
      <c r="A81" s="17">
        <v>73</v>
      </c>
      <c r="B81" s="1" t="s">
        <v>1551</v>
      </c>
      <c r="C81" s="103" t="s">
        <v>109</v>
      </c>
      <c r="D81" s="103"/>
      <c r="E81" s="103"/>
      <c r="F81" s="103"/>
      <c r="G81" s="8">
        <v>37572</v>
      </c>
      <c r="H81" s="8">
        <v>37838</v>
      </c>
      <c r="I81" s="40">
        <v>14</v>
      </c>
      <c r="J81" s="32" t="s">
        <v>498</v>
      </c>
      <c r="K81" s="42"/>
      <c r="L81" s="41"/>
      <c r="M81" s="35">
        <v>451</v>
      </c>
      <c r="N81" s="17"/>
      <c r="O81" s="111"/>
      <c r="P81" s="111"/>
    </row>
    <row r="82" spans="1:16" ht="15" customHeight="1" x14ac:dyDescent="0.25">
      <c r="A82" s="17">
        <v>74</v>
      </c>
      <c r="B82" s="1" t="s">
        <v>1551</v>
      </c>
      <c r="C82" s="103" t="s">
        <v>172</v>
      </c>
      <c r="D82" s="103"/>
      <c r="E82" s="103"/>
      <c r="F82" s="103"/>
      <c r="G82" s="8">
        <v>37378</v>
      </c>
      <c r="H82" s="8">
        <v>38324</v>
      </c>
      <c r="I82" s="40">
        <v>14</v>
      </c>
      <c r="J82" s="32" t="s">
        <v>498</v>
      </c>
      <c r="K82" s="42"/>
      <c r="L82" s="41"/>
      <c r="M82" s="35">
        <v>85</v>
      </c>
      <c r="N82" s="17"/>
      <c r="O82" s="111"/>
      <c r="P82" s="111"/>
    </row>
    <row r="83" spans="1:16" ht="15" customHeight="1" x14ac:dyDescent="0.25">
      <c r="A83" s="17">
        <v>75</v>
      </c>
      <c r="B83" s="1" t="s">
        <v>1551</v>
      </c>
      <c r="C83" s="103" t="s">
        <v>173</v>
      </c>
      <c r="D83" s="103"/>
      <c r="E83" s="103"/>
      <c r="F83" s="103"/>
      <c r="G83" s="12" t="s">
        <v>174</v>
      </c>
      <c r="H83" s="12" t="s">
        <v>175</v>
      </c>
      <c r="I83" s="40">
        <v>14</v>
      </c>
      <c r="J83" s="32" t="s">
        <v>498</v>
      </c>
      <c r="K83" s="42"/>
      <c r="L83" s="41"/>
      <c r="M83" s="35">
        <v>109</v>
      </c>
      <c r="N83" s="17"/>
      <c r="O83" s="111"/>
      <c r="P83" s="111"/>
    </row>
    <row r="84" spans="1:16" ht="15" customHeight="1" x14ac:dyDescent="0.25">
      <c r="A84" s="17">
        <v>76</v>
      </c>
      <c r="B84" s="1" t="s">
        <v>1551</v>
      </c>
      <c r="C84" s="103" t="s">
        <v>176</v>
      </c>
      <c r="D84" s="103"/>
      <c r="E84" s="103"/>
      <c r="F84" s="103"/>
      <c r="G84" s="8">
        <v>36472</v>
      </c>
      <c r="H84" s="8">
        <v>37922</v>
      </c>
      <c r="I84" s="40">
        <v>14</v>
      </c>
      <c r="J84" s="32" t="s">
        <v>498</v>
      </c>
      <c r="K84" s="42"/>
      <c r="L84" s="41"/>
      <c r="M84" s="35">
        <v>262</v>
      </c>
      <c r="N84" s="17"/>
      <c r="O84" s="111"/>
      <c r="P84" s="111"/>
    </row>
    <row r="85" spans="1:16" ht="15" customHeight="1" x14ac:dyDescent="0.25">
      <c r="A85" s="17">
        <v>77</v>
      </c>
      <c r="B85" s="1" t="s">
        <v>1551</v>
      </c>
      <c r="C85" s="103" t="s">
        <v>1228</v>
      </c>
      <c r="D85" s="103"/>
      <c r="E85" s="103"/>
      <c r="F85" s="103"/>
      <c r="G85" s="12" t="s">
        <v>184</v>
      </c>
      <c r="H85" s="12" t="s">
        <v>185</v>
      </c>
      <c r="I85" s="40">
        <v>14</v>
      </c>
      <c r="J85" s="32" t="s">
        <v>498</v>
      </c>
      <c r="K85" s="42"/>
      <c r="L85" s="41"/>
      <c r="M85" s="35"/>
      <c r="N85" s="17"/>
      <c r="O85" s="111"/>
      <c r="P85" s="111"/>
    </row>
    <row r="86" spans="1:16" ht="15" customHeight="1" x14ac:dyDescent="0.25">
      <c r="A86" s="17">
        <v>78</v>
      </c>
      <c r="B86" s="1" t="s">
        <v>1551</v>
      </c>
      <c r="C86" s="103" t="s">
        <v>1229</v>
      </c>
      <c r="D86" s="103"/>
      <c r="E86" s="103"/>
      <c r="F86" s="103"/>
      <c r="G86" s="8">
        <v>37965</v>
      </c>
      <c r="H86" s="8">
        <v>38721</v>
      </c>
      <c r="I86" s="31">
        <v>15</v>
      </c>
      <c r="J86" s="32" t="s">
        <v>498</v>
      </c>
      <c r="K86" s="42"/>
      <c r="L86" s="41"/>
      <c r="M86" s="34">
        <v>184</v>
      </c>
      <c r="N86" s="17"/>
      <c r="O86" s="111"/>
      <c r="P86" s="111"/>
    </row>
    <row r="87" spans="1:16" ht="15" customHeight="1" x14ac:dyDescent="0.25">
      <c r="A87" s="17">
        <v>79</v>
      </c>
      <c r="B87" s="1" t="s">
        <v>1551</v>
      </c>
      <c r="C87" s="103" t="s">
        <v>1230</v>
      </c>
      <c r="D87" s="103"/>
      <c r="E87" s="103"/>
      <c r="F87" s="103"/>
      <c r="G87" s="8">
        <v>38012</v>
      </c>
      <c r="H87" s="8">
        <v>39183</v>
      </c>
      <c r="I87" s="31">
        <v>15</v>
      </c>
      <c r="J87" s="32" t="s">
        <v>498</v>
      </c>
      <c r="K87" s="42"/>
      <c r="L87" s="41"/>
      <c r="M87" s="34">
        <v>519</v>
      </c>
      <c r="N87" s="17"/>
      <c r="O87" s="111"/>
      <c r="P87" s="111"/>
    </row>
    <row r="88" spans="1:16" ht="15" customHeight="1" x14ac:dyDescent="0.25">
      <c r="A88" s="17">
        <v>80</v>
      </c>
      <c r="B88" s="1" t="s">
        <v>1551</v>
      </c>
      <c r="C88" s="103" t="s">
        <v>1231</v>
      </c>
      <c r="D88" s="103"/>
      <c r="E88" s="103"/>
      <c r="F88" s="103"/>
      <c r="G88" s="12" t="s">
        <v>177</v>
      </c>
      <c r="H88" s="12" t="s">
        <v>137</v>
      </c>
      <c r="I88" s="31">
        <v>15</v>
      </c>
      <c r="J88" s="32" t="s">
        <v>498</v>
      </c>
      <c r="K88" s="42"/>
      <c r="L88" s="41"/>
      <c r="M88" s="34">
        <v>393</v>
      </c>
      <c r="N88" s="17"/>
      <c r="O88" s="111"/>
      <c r="P88" s="111"/>
    </row>
    <row r="89" spans="1:16" ht="15" customHeight="1" x14ac:dyDescent="0.25">
      <c r="A89" s="17">
        <v>81</v>
      </c>
      <c r="B89" s="1" t="s">
        <v>1551</v>
      </c>
      <c r="C89" s="103" t="s">
        <v>1232</v>
      </c>
      <c r="D89" s="103"/>
      <c r="E89" s="103"/>
      <c r="F89" s="103"/>
      <c r="G89" s="12" t="s">
        <v>178</v>
      </c>
      <c r="H89" s="12" t="s">
        <v>179</v>
      </c>
      <c r="I89" s="31">
        <v>15</v>
      </c>
      <c r="J89" s="32" t="s">
        <v>498</v>
      </c>
      <c r="K89" s="42"/>
      <c r="L89" s="41"/>
      <c r="M89" s="34">
        <v>197</v>
      </c>
      <c r="N89" s="17"/>
      <c r="O89" s="111"/>
      <c r="P89" s="111"/>
    </row>
    <row r="90" spans="1:16" ht="15" customHeight="1" x14ac:dyDescent="0.25">
      <c r="A90" s="17">
        <v>82</v>
      </c>
      <c r="B90" s="1" t="s">
        <v>1551</v>
      </c>
      <c r="C90" s="103" t="s">
        <v>1233</v>
      </c>
      <c r="D90" s="103"/>
      <c r="E90" s="103"/>
      <c r="F90" s="103"/>
      <c r="G90" s="12" t="s">
        <v>180</v>
      </c>
      <c r="H90" s="12" t="s">
        <v>181</v>
      </c>
      <c r="I90" s="31">
        <v>16</v>
      </c>
      <c r="J90" s="32" t="s">
        <v>498</v>
      </c>
      <c r="K90" s="42"/>
      <c r="L90" s="41"/>
      <c r="M90" s="34">
        <v>169</v>
      </c>
      <c r="N90" s="17"/>
      <c r="O90" s="111"/>
      <c r="P90" s="111"/>
    </row>
    <row r="91" spans="1:16" ht="15" customHeight="1" x14ac:dyDescent="0.25">
      <c r="A91" s="17">
        <v>83</v>
      </c>
      <c r="B91" s="1" t="s">
        <v>1551</v>
      </c>
      <c r="C91" s="103" t="s">
        <v>1234</v>
      </c>
      <c r="D91" s="103"/>
      <c r="E91" s="103"/>
      <c r="F91" s="103"/>
      <c r="G91" s="12" t="s">
        <v>182</v>
      </c>
      <c r="H91" s="12" t="s">
        <v>183</v>
      </c>
      <c r="I91" s="31">
        <v>16</v>
      </c>
      <c r="J91" s="32" t="s">
        <v>498</v>
      </c>
      <c r="K91" s="42"/>
      <c r="L91" s="41"/>
      <c r="M91" s="34">
        <v>110</v>
      </c>
      <c r="N91" s="17"/>
      <c r="O91" s="111"/>
      <c r="P91" s="111"/>
    </row>
    <row r="92" spans="1:16" ht="15" customHeight="1" x14ac:dyDescent="0.25">
      <c r="A92" s="17">
        <v>84</v>
      </c>
      <c r="B92" s="1" t="s">
        <v>1551</v>
      </c>
      <c r="C92" s="103" t="s">
        <v>1235</v>
      </c>
      <c r="D92" s="103"/>
      <c r="E92" s="103"/>
      <c r="F92" s="103"/>
      <c r="G92" s="12" t="s">
        <v>184</v>
      </c>
      <c r="H92" s="12" t="s">
        <v>185</v>
      </c>
      <c r="I92" s="31">
        <v>16</v>
      </c>
      <c r="J92" s="32" t="s">
        <v>498</v>
      </c>
      <c r="K92" s="42"/>
      <c r="L92" s="41"/>
      <c r="M92" s="34">
        <v>69</v>
      </c>
      <c r="N92" s="17"/>
      <c r="O92" s="111"/>
      <c r="P92" s="111"/>
    </row>
    <row r="93" spans="1:16" ht="15" customHeight="1" x14ac:dyDescent="0.25">
      <c r="A93" s="17">
        <v>85</v>
      </c>
      <c r="B93" s="1" t="s">
        <v>1551</v>
      </c>
      <c r="C93" s="103" t="s">
        <v>1236</v>
      </c>
      <c r="D93" s="103"/>
      <c r="E93" s="103"/>
      <c r="F93" s="103"/>
      <c r="G93" s="12" t="s">
        <v>184</v>
      </c>
      <c r="H93" s="12" t="s">
        <v>185</v>
      </c>
      <c r="I93" s="31">
        <v>16</v>
      </c>
      <c r="J93" s="32" t="s">
        <v>498</v>
      </c>
      <c r="K93" s="42"/>
      <c r="L93" s="41"/>
      <c r="M93" s="34">
        <v>88</v>
      </c>
      <c r="N93" s="17"/>
      <c r="O93" s="111"/>
      <c r="P93" s="111"/>
    </row>
    <row r="94" spans="1:16" ht="15" customHeight="1" x14ac:dyDescent="0.25">
      <c r="A94" s="17">
        <v>86</v>
      </c>
      <c r="B94" s="1" t="s">
        <v>1551</v>
      </c>
      <c r="C94" s="103" t="s">
        <v>1237</v>
      </c>
      <c r="D94" s="103"/>
      <c r="E94" s="103"/>
      <c r="F94" s="103"/>
      <c r="G94" s="12" t="s">
        <v>184</v>
      </c>
      <c r="H94" s="12" t="s">
        <v>185</v>
      </c>
      <c r="I94" s="31">
        <v>16</v>
      </c>
      <c r="J94" s="32" t="s">
        <v>498</v>
      </c>
      <c r="K94" s="42"/>
      <c r="L94" s="41"/>
      <c r="M94" s="34">
        <v>64</v>
      </c>
      <c r="N94" s="17"/>
      <c r="O94" s="111"/>
      <c r="P94" s="111"/>
    </row>
    <row r="95" spans="1:16" ht="15" customHeight="1" x14ac:dyDescent="0.25">
      <c r="A95" s="17">
        <v>87</v>
      </c>
      <c r="B95" s="1" t="s">
        <v>1551</v>
      </c>
      <c r="C95" s="103" t="s">
        <v>1238</v>
      </c>
      <c r="D95" s="103"/>
      <c r="E95" s="103"/>
      <c r="F95" s="103"/>
      <c r="G95" s="12" t="s">
        <v>186</v>
      </c>
      <c r="H95" s="12" t="s">
        <v>187</v>
      </c>
      <c r="I95" s="31">
        <v>16</v>
      </c>
      <c r="J95" s="32" t="s">
        <v>498</v>
      </c>
      <c r="K95" s="42"/>
      <c r="L95" s="41"/>
      <c r="M95" s="34">
        <v>262</v>
      </c>
      <c r="N95" s="17"/>
      <c r="O95" s="111"/>
      <c r="P95" s="111"/>
    </row>
    <row r="96" spans="1:16" ht="15" customHeight="1" x14ac:dyDescent="0.25">
      <c r="A96" s="17">
        <v>88</v>
      </c>
      <c r="B96" s="1" t="s">
        <v>1551</v>
      </c>
      <c r="C96" s="103" t="s">
        <v>1239</v>
      </c>
      <c r="D96" s="103"/>
      <c r="E96" s="103"/>
      <c r="F96" s="103"/>
      <c r="G96" s="12" t="s">
        <v>94</v>
      </c>
      <c r="H96" s="12" t="s">
        <v>188</v>
      </c>
      <c r="I96" s="31">
        <v>16</v>
      </c>
      <c r="J96" s="32" t="s">
        <v>498</v>
      </c>
      <c r="K96" s="42"/>
      <c r="L96" s="41"/>
      <c r="M96" s="34">
        <v>255</v>
      </c>
      <c r="N96" s="17"/>
      <c r="O96" s="111"/>
      <c r="P96" s="111"/>
    </row>
    <row r="97" spans="1:16" ht="15" customHeight="1" x14ac:dyDescent="0.25">
      <c r="A97" s="17">
        <v>89</v>
      </c>
      <c r="B97" s="1" t="s">
        <v>1551</v>
      </c>
      <c r="C97" s="103" t="s">
        <v>1240</v>
      </c>
      <c r="D97" s="103"/>
      <c r="E97" s="103"/>
      <c r="F97" s="103"/>
      <c r="G97" s="12" t="s">
        <v>189</v>
      </c>
      <c r="H97" s="12" t="s">
        <v>190</v>
      </c>
      <c r="I97" s="31">
        <v>16</v>
      </c>
      <c r="J97" s="32" t="s">
        <v>498</v>
      </c>
      <c r="K97" s="42"/>
      <c r="L97" s="41"/>
      <c r="M97" s="35">
        <v>78</v>
      </c>
      <c r="N97" s="17"/>
      <c r="O97" s="111"/>
      <c r="P97" s="111"/>
    </row>
    <row r="98" spans="1:16" ht="15" customHeight="1" x14ac:dyDescent="0.25">
      <c r="A98" s="17">
        <v>90</v>
      </c>
      <c r="B98" s="1" t="s">
        <v>1551</v>
      </c>
      <c r="C98" s="103" t="s">
        <v>191</v>
      </c>
      <c r="D98" s="103"/>
      <c r="E98" s="103"/>
      <c r="F98" s="103"/>
      <c r="G98" s="15" t="s">
        <v>192</v>
      </c>
      <c r="H98" s="12" t="s">
        <v>192</v>
      </c>
      <c r="I98" s="31">
        <v>16</v>
      </c>
      <c r="J98" s="32" t="s">
        <v>498</v>
      </c>
      <c r="K98" s="42"/>
      <c r="L98" s="41"/>
      <c r="M98" s="35">
        <v>5</v>
      </c>
      <c r="N98" s="17"/>
      <c r="O98" s="111"/>
      <c r="P98" s="111"/>
    </row>
    <row r="99" spans="1:16" ht="15" customHeight="1" x14ac:dyDescent="0.25">
      <c r="A99" s="17">
        <v>91</v>
      </c>
      <c r="B99" s="1" t="s">
        <v>1551</v>
      </c>
      <c r="C99" s="103" t="s">
        <v>1241</v>
      </c>
      <c r="D99" s="103"/>
      <c r="E99" s="103"/>
      <c r="F99" s="103"/>
      <c r="G99" s="12" t="s">
        <v>193</v>
      </c>
      <c r="H99" s="12" t="s">
        <v>194</v>
      </c>
      <c r="I99" s="40">
        <v>17</v>
      </c>
      <c r="J99" s="32" t="s">
        <v>498</v>
      </c>
      <c r="K99" s="42"/>
      <c r="L99" s="41"/>
      <c r="M99" s="35">
        <v>17</v>
      </c>
      <c r="N99" s="17"/>
      <c r="O99" s="111"/>
      <c r="P99" s="111"/>
    </row>
    <row r="100" spans="1:16" ht="15" customHeight="1" x14ac:dyDescent="0.25">
      <c r="A100" s="17">
        <v>92</v>
      </c>
      <c r="B100" s="1" t="s">
        <v>1551</v>
      </c>
      <c r="C100" s="103" t="s">
        <v>1242</v>
      </c>
      <c r="D100" s="103"/>
      <c r="E100" s="103"/>
      <c r="F100" s="103"/>
      <c r="G100" s="43">
        <v>38076</v>
      </c>
      <c r="H100" s="8">
        <v>38099</v>
      </c>
      <c r="I100" s="40">
        <v>17</v>
      </c>
      <c r="J100" s="32" t="s">
        <v>498</v>
      </c>
      <c r="K100" s="42"/>
      <c r="L100" s="41"/>
      <c r="M100" s="35">
        <v>25</v>
      </c>
      <c r="N100" s="17"/>
      <c r="O100" s="111"/>
      <c r="P100" s="111"/>
    </row>
    <row r="101" spans="1:16" ht="15" customHeight="1" x14ac:dyDescent="0.25">
      <c r="A101" s="17">
        <v>93</v>
      </c>
      <c r="B101" s="1" t="s">
        <v>1551</v>
      </c>
      <c r="C101" s="103" t="s">
        <v>195</v>
      </c>
      <c r="D101" s="103"/>
      <c r="E101" s="103"/>
      <c r="F101" s="103"/>
      <c r="G101" s="43">
        <v>38191</v>
      </c>
      <c r="H101" s="8">
        <v>38729</v>
      </c>
      <c r="I101" s="40">
        <v>17</v>
      </c>
      <c r="J101" s="32" t="s">
        <v>498</v>
      </c>
      <c r="K101" s="42"/>
      <c r="L101" s="41"/>
      <c r="M101" s="35">
        <v>24</v>
      </c>
      <c r="N101" s="17"/>
      <c r="O101" s="111"/>
      <c r="P101" s="111"/>
    </row>
    <row r="102" spans="1:16" ht="15" customHeight="1" x14ac:dyDescent="0.25">
      <c r="A102" s="17">
        <v>94</v>
      </c>
      <c r="B102" s="1" t="s">
        <v>1551</v>
      </c>
      <c r="C102" s="103" t="s">
        <v>1243</v>
      </c>
      <c r="D102" s="103"/>
      <c r="E102" s="103"/>
      <c r="F102" s="103"/>
      <c r="G102" s="12" t="s">
        <v>196</v>
      </c>
      <c r="H102" s="12" t="s">
        <v>197</v>
      </c>
      <c r="I102" s="40">
        <v>17</v>
      </c>
      <c r="J102" s="32" t="s">
        <v>498</v>
      </c>
      <c r="K102" s="42"/>
      <c r="L102" s="41"/>
      <c r="M102" s="35">
        <v>438</v>
      </c>
      <c r="N102" s="17"/>
      <c r="O102" s="111"/>
      <c r="P102" s="111"/>
    </row>
    <row r="103" spans="1:16" ht="15" customHeight="1" x14ac:dyDescent="0.25">
      <c r="A103" s="17">
        <v>95</v>
      </c>
      <c r="B103" s="1" t="s">
        <v>1551</v>
      </c>
      <c r="C103" s="103" t="s">
        <v>1244</v>
      </c>
      <c r="D103" s="103"/>
      <c r="E103" s="103"/>
      <c r="F103" s="103"/>
      <c r="G103" s="12" t="s">
        <v>198</v>
      </c>
      <c r="H103" s="12" t="s">
        <v>199</v>
      </c>
      <c r="I103" s="40">
        <v>17</v>
      </c>
      <c r="J103" s="32" t="s">
        <v>498</v>
      </c>
      <c r="K103" s="42"/>
      <c r="L103" s="41"/>
      <c r="M103" s="35">
        <v>36</v>
      </c>
      <c r="N103" s="17"/>
      <c r="O103" s="111"/>
      <c r="P103" s="111"/>
    </row>
    <row r="104" spans="1:16" ht="15" customHeight="1" x14ac:dyDescent="0.25">
      <c r="A104" s="17">
        <v>96</v>
      </c>
      <c r="B104" s="1" t="s">
        <v>1551</v>
      </c>
      <c r="C104" s="103" t="s">
        <v>200</v>
      </c>
      <c r="D104" s="103"/>
      <c r="E104" s="103"/>
      <c r="F104" s="103"/>
      <c r="G104" s="12" t="s">
        <v>201</v>
      </c>
      <c r="H104" s="12" t="s">
        <v>202</v>
      </c>
      <c r="I104" s="40">
        <v>17</v>
      </c>
      <c r="J104" s="32" t="s">
        <v>498</v>
      </c>
      <c r="K104" s="42"/>
      <c r="L104" s="41"/>
      <c r="M104" s="35">
        <v>27</v>
      </c>
      <c r="N104" s="17"/>
      <c r="O104" s="111"/>
      <c r="P104" s="111"/>
    </row>
    <row r="105" spans="1:16" ht="15" customHeight="1" x14ac:dyDescent="0.25">
      <c r="A105" s="17">
        <v>97</v>
      </c>
      <c r="B105" s="1" t="s">
        <v>1551</v>
      </c>
      <c r="C105" s="103" t="s">
        <v>1245</v>
      </c>
      <c r="D105" s="103"/>
      <c r="E105" s="103"/>
      <c r="F105" s="103"/>
      <c r="G105" s="12" t="s">
        <v>94</v>
      </c>
      <c r="H105" s="12" t="s">
        <v>203</v>
      </c>
      <c r="I105" s="40">
        <v>18</v>
      </c>
      <c r="J105" s="32" t="s">
        <v>498</v>
      </c>
      <c r="K105" s="42"/>
      <c r="L105" s="41"/>
      <c r="M105" s="35">
        <v>90</v>
      </c>
      <c r="N105" s="17"/>
      <c r="O105" s="111"/>
      <c r="P105" s="111"/>
    </row>
    <row r="106" spans="1:16" ht="15" customHeight="1" x14ac:dyDescent="0.25">
      <c r="A106" s="17">
        <v>98</v>
      </c>
      <c r="B106" s="1" t="s">
        <v>1551</v>
      </c>
      <c r="C106" s="103" t="s">
        <v>204</v>
      </c>
      <c r="D106" s="103"/>
      <c r="E106" s="103"/>
      <c r="F106" s="103"/>
      <c r="G106" s="12" t="s">
        <v>205</v>
      </c>
      <c r="H106" s="12" t="s">
        <v>206</v>
      </c>
      <c r="I106" s="40">
        <v>18</v>
      </c>
      <c r="J106" s="32" t="s">
        <v>498</v>
      </c>
      <c r="K106" s="42"/>
      <c r="L106" s="41"/>
      <c r="M106" s="35">
        <v>250</v>
      </c>
      <c r="N106" s="17"/>
      <c r="O106" s="111"/>
      <c r="P106" s="111"/>
    </row>
    <row r="107" spans="1:16" ht="15" customHeight="1" x14ac:dyDescent="0.25">
      <c r="A107" s="17">
        <v>99</v>
      </c>
      <c r="B107" s="1" t="s">
        <v>1551</v>
      </c>
      <c r="C107" s="103" t="s">
        <v>1246</v>
      </c>
      <c r="D107" s="103"/>
      <c r="E107" s="103"/>
      <c r="F107" s="103"/>
      <c r="G107" s="12" t="s">
        <v>207</v>
      </c>
      <c r="H107" s="12" t="s">
        <v>177</v>
      </c>
      <c r="I107" s="40">
        <v>18</v>
      </c>
      <c r="J107" s="32" t="s">
        <v>498</v>
      </c>
      <c r="K107" s="42"/>
      <c r="L107" s="41"/>
      <c r="M107" s="35">
        <v>264</v>
      </c>
      <c r="N107" s="17"/>
      <c r="O107" s="111"/>
      <c r="P107" s="111"/>
    </row>
    <row r="108" spans="1:16" ht="15" customHeight="1" x14ac:dyDescent="0.25">
      <c r="A108" s="17">
        <v>100</v>
      </c>
      <c r="B108" s="1" t="s">
        <v>1551</v>
      </c>
      <c r="C108" s="103" t="s">
        <v>208</v>
      </c>
      <c r="D108" s="103"/>
      <c r="E108" s="103"/>
      <c r="F108" s="103"/>
      <c r="G108" s="8">
        <v>38294</v>
      </c>
      <c r="H108" s="8">
        <v>38310</v>
      </c>
      <c r="I108" s="40">
        <v>19</v>
      </c>
      <c r="J108" s="32" t="s">
        <v>498</v>
      </c>
      <c r="K108" s="42"/>
      <c r="L108" s="41"/>
      <c r="M108" s="35">
        <v>158</v>
      </c>
      <c r="N108" s="17"/>
      <c r="O108" s="111"/>
      <c r="P108" s="111"/>
    </row>
    <row r="109" spans="1:16" ht="15" customHeight="1" x14ac:dyDescent="0.25">
      <c r="A109" s="17">
        <v>101</v>
      </c>
      <c r="B109" s="1" t="s">
        <v>1551</v>
      </c>
      <c r="C109" s="103" t="s">
        <v>1247</v>
      </c>
      <c r="D109" s="103"/>
      <c r="E109" s="103"/>
      <c r="F109" s="103"/>
      <c r="G109" s="12" t="s">
        <v>177</v>
      </c>
      <c r="H109" s="12" t="s">
        <v>209</v>
      </c>
      <c r="I109" s="31">
        <v>20</v>
      </c>
      <c r="J109" s="32" t="s">
        <v>498</v>
      </c>
      <c r="K109" s="42"/>
      <c r="L109" s="41"/>
      <c r="M109" s="34"/>
      <c r="N109" s="17"/>
      <c r="O109" s="111"/>
      <c r="P109" s="111"/>
    </row>
    <row r="110" spans="1:16" ht="15" customHeight="1" x14ac:dyDescent="0.25">
      <c r="A110" s="17">
        <v>102</v>
      </c>
      <c r="B110" s="1" t="s">
        <v>1551</v>
      </c>
      <c r="C110" s="103" t="s">
        <v>594</v>
      </c>
      <c r="D110" s="103"/>
      <c r="E110" s="103"/>
      <c r="F110" s="103"/>
      <c r="G110" s="36">
        <v>37007</v>
      </c>
      <c r="H110" s="37">
        <v>37882</v>
      </c>
      <c r="I110" s="38">
        <v>21</v>
      </c>
      <c r="J110" s="32" t="s">
        <v>498</v>
      </c>
      <c r="K110" s="42"/>
      <c r="L110" s="41"/>
      <c r="M110" s="41">
        <v>139</v>
      </c>
      <c r="N110" s="17"/>
      <c r="O110" s="111"/>
      <c r="P110" s="111"/>
    </row>
    <row r="111" spans="1:16" ht="15" customHeight="1" x14ac:dyDescent="0.25">
      <c r="A111" s="17">
        <v>103</v>
      </c>
      <c r="B111" s="1" t="s">
        <v>1551</v>
      </c>
      <c r="C111" s="103" t="s">
        <v>595</v>
      </c>
      <c r="D111" s="103"/>
      <c r="E111" s="103"/>
      <c r="F111" s="103"/>
      <c r="G111" s="36">
        <v>37007</v>
      </c>
      <c r="H111" s="37">
        <v>37882</v>
      </c>
      <c r="I111" s="38">
        <v>21</v>
      </c>
      <c r="J111" s="32" t="s">
        <v>498</v>
      </c>
      <c r="K111" s="42"/>
      <c r="L111" s="41"/>
      <c r="M111" s="41">
        <v>155</v>
      </c>
      <c r="N111" s="17"/>
      <c r="O111" s="111"/>
      <c r="P111" s="111"/>
    </row>
    <row r="112" spans="1:16" ht="15" customHeight="1" x14ac:dyDescent="0.25">
      <c r="A112" s="17">
        <v>104</v>
      </c>
      <c r="B112" s="1" t="s">
        <v>1551</v>
      </c>
      <c r="C112" s="103" t="s">
        <v>596</v>
      </c>
      <c r="D112" s="103"/>
      <c r="E112" s="103"/>
      <c r="F112" s="103"/>
      <c r="G112" s="12" t="s">
        <v>67</v>
      </c>
      <c r="H112" s="12" t="s">
        <v>68</v>
      </c>
      <c r="I112" s="38">
        <v>21</v>
      </c>
      <c r="J112" s="32" t="s">
        <v>498</v>
      </c>
      <c r="K112" s="42"/>
      <c r="L112" s="41"/>
      <c r="M112" s="41">
        <v>402</v>
      </c>
      <c r="N112" s="17"/>
      <c r="O112" s="111"/>
      <c r="P112" s="111"/>
    </row>
    <row r="113" spans="1:16" ht="15" customHeight="1" x14ac:dyDescent="0.25">
      <c r="A113" s="17">
        <v>105</v>
      </c>
      <c r="B113" s="1" t="s">
        <v>1551</v>
      </c>
      <c r="C113" s="103" t="s">
        <v>597</v>
      </c>
      <c r="D113" s="103"/>
      <c r="E113" s="103"/>
      <c r="F113" s="103"/>
      <c r="G113" s="12" t="s">
        <v>70</v>
      </c>
      <c r="H113" s="12" t="s">
        <v>68</v>
      </c>
      <c r="I113" s="38">
        <v>21</v>
      </c>
      <c r="J113" s="32" t="s">
        <v>498</v>
      </c>
      <c r="K113" s="42"/>
      <c r="L113" s="41"/>
      <c r="M113" s="41">
        <v>313</v>
      </c>
      <c r="N113" s="17"/>
      <c r="O113" s="111"/>
      <c r="P113" s="111"/>
    </row>
    <row r="114" spans="1:16" ht="15" customHeight="1" x14ac:dyDescent="0.25">
      <c r="A114" s="17">
        <v>106</v>
      </c>
      <c r="B114" s="1" t="s">
        <v>1551</v>
      </c>
      <c r="C114" s="103" t="s">
        <v>598</v>
      </c>
      <c r="D114" s="103"/>
      <c r="E114" s="103"/>
      <c r="F114" s="103"/>
      <c r="G114" s="8">
        <v>36784</v>
      </c>
      <c r="H114" s="8">
        <v>37133</v>
      </c>
      <c r="I114" s="38">
        <v>22</v>
      </c>
      <c r="J114" s="32" t="s">
        <v>498</v>
      </c>
      <c r="K114" s="42"/>
      <c r="L114" s="41"/>
      <c r="M114" s="41">
        <v>7</v>
      </c>
      <c r="N114" s="17"/>
      <c r="O114" s="111"/>
      <c r="P114" s="111"/>
    </row>
    <row r="115" spans="1:16" ht="15" customHeight="1" x14ac:dyDescent="0.25">
      <c r="A115" s="17">
        <v>107</v>
      </c>
      <c r="B115" s="1" t="s">
        <v>1551</v>
      </c>
      <c r="C115" s="103" t="s">
        <v>599</v>
      </c>
      <c r="D115" s="103"/>
      <c r="E115" s="103"/>
      <c r="F115" s="103"/>
      <c r="G115" s="12" t="s">
        <v>72</v>
      </c>
      <c r="H115" s="8">
        <v>36084</v>
      </c>
      <c r="I115" s="38">
        <v>22</v>
      </c>
      <c r="J115" s="32" t="s">
        <v>498</v>
      </c>
      <c r="K115" s="42"/>
      <c r="L115" s="41"/>
      <c r="M115" s="41">
        <v>36</v>
      </c>
      <c r="N115" s="17"/>
      <c r="O115" s="111"/>
      <c r="P115" s="111"/>
    </row>
    <row r="116" spans="1:16" ht="15" customHeight="1" x14ac:dyDescent="0.25">
      <c r="A116" s="17">
        <v>108</v>
      </c>
      <c r="B116" s="1" t="s">
        <v>1551</v>
      </c>
      <c r="C116" s="103" t="s">
        <v>600</v>
      </c>
      <c r="D116" s="103"/>
      <c r="E116" s="103"/>
      <c r="F116" s="103"/>
      <c r="G116" s="12" t="s">
        <v>72</v>
      </c>
      <c r="H116" s="8">
        <v>36084</v>
      </c>
      <c r="I116" s="38">
        <v>22</v>
      </c>
      <c r="J116" s="32" t="s">
        <v>498</v>
      </c>
      <c r="K116" s="42"/>
      <c r="L116" s="41"/>
      <c r="M116" s="41">
        <v>506</v>
      </c>
      <c r="N116" s="17"/>
      <c r="O116" s="111"/>
      <c r="P116" s="111"/>
    </row>
    <row r="117" spans="1:16" ht="15" customHeight="1" x14ac:dyDescent="0.25">
      <c r="A117" s="17">
        <v>109</v>
      </c>
      <c r="B117" s="1" t="s">
        <v>1551</v>
      </c>
      <c r="C117" s="103" t="s">
        <v>601</v>
      </c>
      <c r="D117" s="103"/>
      <c r="E117" s="103"/>
      <c r="F117" s="103"/>
      <c r="G117" s="12" t="s">
        <v>104</v>
      </c>
      <c r="H117" s="12" t="s">
        <v>105</v>
      </c>
      <c r="I117" s="38">
        <v>22</v>
      </c>
      <c r="J117" s="32" t="s">
        <v>498</v>
      </c>
      <c r="K117" s="42"/>
      <c r="L117" s="41"/>
      <c r="M117" s="41">
        <v>46</v>
      </c>
      <c r="N117" s="17"/>
      <c r="O117" s="111"/>
      <c r="P117" s="111"/>
    </row>
    <row r="118" spans="1:16" ht="15" customHeight="1" x14ac:dyDescent="0.25">
      <c r="A118" s="17">
        <v>110</v>
      </c>
      <c r="B118" s="1" t="s">
        <v>1551</v>
      </c>
      <c r="C118" s="103" t="s">
        <v>602</v>
      </c>
      <c r="D118" s="103"/>
      <c r="E118" s="103"/>
      <c r="F118" s="103"/>
      <c r="G118" s="12" t="s">
        <v>107</v>
      </c>
      <c r="H118" s="12" t="s">
        <v>108</v>
      </c>
      <c r="I118" s="38">
        <v>23</v>
      </c>
      <c r="J118" s="32" t="s">
        <v>498</v>
      </c>
      <c r="K118" s="42"/>
      <c r="L118" s="41"/>
      <c r="M118" s="41">
        <v>29</v>
      </c>
      <c r="N118" s="17"/>
      <c r="O118" s="111"/>
      <c r="P118" s="111"/>
    </row>
    <row r="119" spans="1:16" ht="15" customHeight="1" x14ac:dyDescent="0.25">
      <c r="A119" s="17">
        <v>111</v>
      </c>
      <c r="B119" s="1" t="s">
        <v>1551</v>
      </c>
      <c r="C119" s="103" t="s">
        <v>603</v>
      </c>
      <c r="D119" s="103"/>
      <c r="E119" s="103"/>
      <c r="F119" s="103"/>
      <c r="G119" s="12" t="s">
        <v>110</v>
      </c>
      <c r="H119" s="12" t="s">
        <v>111</v>
      </c>
      <c r="I119" s="38">
        <v>23</v>
      </c>
      <c r="J119" s="32" t="s">
        <v>498</v>
      </c>
      <c r="K119" s="42"/>
      <c r="L119" s="41"/>
      <c r="M119" s="41">
        <v>448</v>
      </c>
      <c r="N119" s="17"/>
      <c r="O119" s="111"/>
      <c r="P119" s="111"/>
    </row>
    <row r="120" spans="1:16" ht="15" customHeight="1" x14ac:dyDescent="0.25">
      <c r="A120" s="17">
        <v>112</v>
      </c>
      <c r="B120" s="1" t="s">
        <v>1551</v>
      </c>
      <c r="C120" s="103" t="s">
        <v>604</v>
      </c>
      <c r="D120" s="103"/>
      <c r="E120" s="103"/>
      <c r="F120" s="103"/>
      <c r="G120" s="14" t="s">
        <v>113</v>
      </c>
      <c r="H120" s="14" t="s">
        <v>114</v>
      </c>
      <c r="I120" s="38">
        <v>23</v>
      </c>
      <c r="J120" s="32" t="s">
        <v>498</v>
      </c>
      <c r="K120" s="42"/>
      <c r="L120" s="41"/>
      <c r="M120" s="41">
        <v>9</v>
      </c>
      <c r="N120" s="17"/>
      <c r="O120" s="111"/>
      <c r="P120" s="111"/>
    </row>
    <row r="121" spans="1:16" ht="15" customHeight="1" x14ac:dyDescent="0.25">
      <c r="A121" s="17">
        <v>113</v>
      </c>
      <c r="B121" s="1" t="s">
        <v>1551</v>
      </c>
      <c r="C121" s="103" t="s">
        <v>605</v>
      </c>
      <c r="D121" s="103"/>
      <c r="E121" s="103"/>
      <c r="F121" s="103"/>
      <c r="G121" s="12" t="s">
        <v>116</v>
      </c>
      <c r="H121" s="12" t="s">
        <v>117</v>
      </c>
      <c r="I121" s="38">
        <v>23</v>
      </c>
      <c r="J121" s="32" t="s">
        <v>498</v>
      </c>
      <c r="K121" s="42"/>
      <c r="L121" s="41"/>
      <c r="M121" s="41">
        <v>35</v>
      </c>
      <c r="N121" s="17"/>
      <c r="O121" s="111"/>
      <c r="P121" s="111"/>
    </row>
    <row r="122" spans="1:16" ht="15" customHeight="1" x14ac:dyDescent="0.25">
      <c r="A122" s="17">
        <v>114</v>
      </c>
      <c r="B122" s="1" t="s">
        <v>1551</v>
      </c>
      <c r="C122" s="103" t="s">
        <v>606</v>
      </c>
      <c r="D122" s="103"/>
      <c r="E122" s="103"/>
      <c r="F122" s="103"/>
      <c r="G122" s="12" t="s">
        <v>99</v>
      </c>
      <c r="H122" s="12" t="s">
        <v>100</v>
      </c>
      <c r="I122" s="38">
        <v>23</v>
      </c>
      <c r="J122" s="32" t="s">
        <v>498</v>
      </c>
      <c r="K122" s="42"/>
      <c r="L122" s="41"/>
      <c r="M122" s="41">
        <v>19</v>
      </c>
      <c r="N122" s="17"/>
      <c r="O122" s="111"/>
      <c r="P122" s="111"/>
    </row>
    <row r="123" spans="1:16" ht="15" customHeight="1" x14ac:dyDescent="0.25">
      <c r="A123" s="17">
        <v>115</v>
      </c>
      <c r="B123" s="1" t="s">
        <v>1551</v>
      </c>
      <c r="C123" s="103" t="s">
        <v>607</v>
      </c>
      <c r="D123" s="103"/>
      <c r="E123" s="103"/>
      <c r="F123" s="103"/>
      <c r="G123" s="76" t="s">
        <v>1328</v>
      </c>
      <c r="H123" s="76" t="s">
        <v>1329</v>
      </c>
      <c r="I123" s="38">
        <v>24</v>
      </c>
      <c r="J123" s="32" t="s">
        <v>498</v>
      </c>
      <c r="K123" s="42"/>
      <c r="L123" s="41"/>
      <c r="M123" s="41">
        <v>379</v>
      </c>
      <c r="N123" s="17"/>
      <c r="O123" s="111"/>
      <c r="P123" s="111"/>
    </row>
    <row r="124" spans="1:16" ht="15" customHeight="1" x14ac:dyDescent="0.25">
      <c r="A124" s="17">
        <v>116</v>
      </c>
      <c r="B124" s="1" t="s">
        <v>1551</v>
      </c>
      <c r="C124" s="103" t="s">
        <v>608</v>
      </c>
      <c r="D124" s="103"/>
      <c r="E124" s="103"/>
      <c r="F124" s="103"/>
      <c r="G124" s="18" t="s">
        <v>1330</v>
      </c>
      <c r="H124" s="18" t="s">
        <v>1331</v>
      </c>
      <c r="I124" s="38">
        <v>24</v>
      </c>
      <c r="J124" s="32" t="s">
        <v>498</v>
      </c>
      <c r="K124" s="42"/>
      <c r="L124" s="41"/>
      <c r="M124" s="41">
        <v>364</v>
      </c>
      <c r="N124" s="17"/>
      <c r="O124" s="111"/>
      <c r="P124" s="111"/>
    </row>
    <row r="125" spans="1:16" ht="15" customHeight="1" x14ac:dyDescent="0.25">
      <c r="A125" s="17">
        <v>117</v>
      </c>
      <c r="B125" s="1" t="s">
        <v>1551</v>
      </c>
      <c r="C125" s="103" t="s">
        <v>609</v>
      </c>
      <c r="D125" s="103"/>
      <c r="E125" s="103"/>
      <c r="F125" s="103"/>
      <c r="G125" s="18" t="s">
        <v>1332</v>
      </c>
      <c r="H125" s="18" t="s">
        <v>1333</v>
      </c>
      <c r="I125" s="38">
        <v>24</v>
      </c>
      <c r="J125" s="32" t="s">
        <v>498</v>
      </c>
      <c r="K125" s="42"/>
      <c r="L125" s="41"/>
      <c r="M125" s="41">
        <v>407</v>
      </c>
      <c r="N125" s="17"/>
      <c r="O125" s="111"/>
      <c r="P125" s="111"/>
    </row>
    <row r="126" spans="1:16" ht="15" customHeight="1" x14ac:dyDescent="0.25">
      <c r="A126" s="17">
        <v>118</v>
      </c>
      <c r="B126" s="1" t="s">
        <v>1551</v>
      </c>
      <c r="C126" s="103" t="s">
        <v>610</v>
      </c>
      <c r="D126" s="103"/>
      <c r="E126" s="103"/>
      <c r="F126" s="103"/>
      <c r="G126" s="18" t="s">
        <v>1334</v>
      </c>
      <c r="H126" s="18" t="s">
        <v>1335</v>
      </c>
      <c r="I126" s="38">
        <v>24</v>
      </c>
      <c r="J126" s="32" t="s">
        <v>498</v>
      </c>
      <c r="K126" s="42"/>
      <c r="L126" s="41"/>
      <c r="M126" s="41">
        <v>8</v>
      </c>
      <c r="N126" s="17"/>
      <c r="O126" s="111"/>
      <c r="P126" s="111"/>
    </row>
    <row r="127" spans="1:16" ht="15" customHeight="1" x14ac:dyDescent="0.25">
      <c r="A127" s="17">
        <v>119</v>
      </c>
      <c r="B127" s="1" t="s">
        <v>1551</v>
      </c>
      <c r="C127" s="103" t="s">
        <v>611</v>
      </c>
      <c r="D127" s="103"/>
      <c r="E127" s="103"/>
      <c r="F127" s="103"/>
      <c r="G127" s="18" t="s">
        <v>1336</v>
      </c>
      <c r="H127" s="18" t="s">
        <v>1337</v>
      </c>
      <c r="I127" s="38">
        <v>25</v>
      </c>
      <c r="J127" s="32" t="s">
        <v>498</v>
      </c>
      <c r="K127" s="42"/>
      <c r="L127" s="41"/>
      <c r="M127" s="41">
        <v>138</v>
      </c>
      <c r="N127" s="17"/>
      <c r="O127" s="111"/>
      <c r="P127" s="111"/>
    </row>
    <row r="128" spans="1:16" ht="15" customHeight="1" x14ac:dyDescent="0.25">
      <c r="A128" s="17">
        <v>120</v>
      </c>
      <c r="B128" s="1" t="s">
        <v>1551</v>
      </c>
      <c r="C128" s="103" t="s">
        <v>612</v>
      </c>
      <c r="D128" s="103"/>
      <c r="E128" s="103"/>
      <c r="F128" s="103"/>
      <c r="G128" s="18" t="s">
        <v>1338</v>
      </c>
      <c r="H128" s="18" t="s">
        <v>1339</v>
      </c>
      <c r="I128" s="38">
        <v>25</v>
      </c>
      <c r="J128" s="32" t="s">
        <v>498</v>
      </c>
      <c r="K128" s="42"/>
      <c r="L128" s="41"/>
      <c r="M128" s="41">
        <v>328</v>
      </c>
      <c r="N128" s="17"/>
      <c r="O128" s="111"/>
      <c r="P128" s="111"/>
    </row>
    <row r="129" spans="1:16" ht="15" customHeight="1" x14ac:dyDescent="0.25">
      <c r="A129" s="17">
        <v>121</v>
      </c>
      <c r="B129" s="1" t="s">
        <v>1551</v>
      </c>
      <c r="C129" s="103" t="s">
        <v>613</v>
      </c>
      <c r="D129" s="103"/>
      <c r="E129" s="103"/>
      <c r="F129" s="103"/>
      <c r="G129" s="76" t="s">
        <v>99</v>
      </c>
      <c r="H129" s="76" t="s">
        <v>1340</v>
      </c>
      <c r="I129" s="38">
        <v>25</v>
      </c>
      <c r="J129" s="32" t="s">
        <v>498</v>
      </c>
      <c r="K129" s="42"/>
      <c r="L129" s="41"/>
      <c r="M129" s="41">
        <v>183</v>
      </c>
      <c r="N129" s="17"/>
      <c r="O129" s="111"/>
      <c r="P129" s="111"/>
    </row>
    <row r="130" spans="1:16" ht="15" customHeight="1" x14ac:dyDescent="0.25">
      <c r="A130" s="17">
        <v>122</v>
      </c>
      <c r="B130" s="1" t="s">
        <v>1551</v>
      </c>
      <c r="C130" s="103" t="s">
        <v>614</v>
      </c>
      <c r="D130" s="103"/>
      <c r="E130" s="103"/>
      <c r="F130" s="103"/>
      <c r="G130" s="18" t="s">
        <v>97</v>
      </c>
      <c r="H130" s="18" t="s">
        <v>1341</v>
      </c>
      <c r="I130" s="38">
        <v>25</v>
      </c>
      <c r="J130" s="32" t="s">
        <v>498</v>
      </c>
      <c r="K130" s="42"/>
      <c r="L130" s="41"/>
      <c r="M130" s="41">
        <v>104</v>
      </c>
      <c r="N130" s="17"/>
      <c r="O130" s="111"/>
      <c r="P130" s="111"/>
    </row>
    <row r="131" spans="1:16" ht="15" customHeight="1" x14ac:dyDescent="0.25">
      <c r="A131" s="17">
        <v>123</v>
      </c>
      <c r="B131" s="1" t="s">
        <v>1551</v>
      </c>
      <c r="C131" s="103" t="s">
        <v>615</v>
      </c>
      <c r="D131" s="103"/>
      <c r="E131" s="103"/>
      <c r="F131" s="103"/>
      <c r="G131" s="18" t="s">
        <v>41</v>
      </c>
      <c r="H131" s="18" t="s">
        <v>1342</v>
      </c>
      <c r="I131" s="38">
        <v>26</v>
      </c>
      <c r="J131" s="32" t="s">
        <v>498</v>
      </c>
      <c r="K131" s="42"/>
      <c r="L131" s="41"/>
      <c r="M131" s="41">
        <v>92</v>
      </c>
      <c r="N131" s="17"/>
      <c r="O131" s="111"/>
      <c r="P131" s="111"/>
    </row>
    <row r="132" spans="1:16" ht="15" customHeight="1" x14ac:dyDescent="0.25">
      <c r="A132" s="17">
        <v>124</v>
      </c>
      <c r="B132" s="1" t="s">
        <v>1551</v>
      </c>
      <c r="C132" s="103" t="s">
        <v>616</v>
      </c>
      <c r="D132" s="103"/>
      <c r="E132" s="103"/>
      <c r="F132" s="103"/>
      <c r="G132" s="18" t="s">
        <v>43</v>
      </c>
      <c r="H132" s="18" t="s">
        <v>44</v>
      </c>
      <c r="I132" s="38">
        <v>26</v>
      </c>
      <c r="J132" s="32" t="s">
        <v>498</v>
      </c>
      <c r="K132" s="42"/>
      <c r="L132" s="41"/>
      <c r="M132" s="41">
        <v>34</v>
      </c>
      <c r="N132" s="17"/>
      <c r="O132" s="111"/>
      <c r="P132" s="111"/>
    </row>
    <row r="133" spans="1:16" ht="15" customHeight="1" x14ac:dyDescent="0.25">
      <c r="A133" s="17">
        <v>125</v>
      </c>
      <c r="B133" s="1" t="s">
        <v>1551</v>
      </c>
      <c r="C133" s="103" t="s">
        <v>617</v>
      </c>
      <c r="D133" s="103"/>
      <c r="E133" s="103"/>
      <c r="F133" s="103"/>
      <c r="G133" s="18" t="s">
        <v>1356</v>
      </c>
      <c r="H133" s="18" t="s">
        <v>1357</v>
      </c>
      <c r="I133" s="38">
        <v>26</v>
      </c>
      <c r="J133" s="32" t="s">
        <v>498</v>
      </c>
      <c r="K133" s="42"/>
      <c r="L133" s="41"/>
      <c r="M133" s="41">
        <v>30</v>
      </c>
      <c r="N133" s="17"/>
      <c r="O133" s="111"/>
      <c r="P133" s="111"/>
    </row>
    <row r="134" spans="1:16" ht="15" customHeight="1" x14ac:dyDescent="0.25">
      <c r="A134" s="17">
        <v>126</v>
      </c>
      <c r="B134" s="1" t="s">
        <v>1551</v>
      </c>
      <c r="C134" s="103" t="s">
        <v>618</v>
      </c>
      <c r="D134" s="103"/>
      <c r="E134" s="103"/>
      <c r="F134" s="103"/>
      <c r="G134" s="18" t="s">
        <v>48</v>
      </c>
      <c r="H134" s="18" t="s">
        <v>49</v>
      </c>
      <c r="I134" s="38">
        <v>26</v>
      </c>
      <c r="J134" s="32" t="s">
        <v>498</v>
      </c>
      <c r="K134" s="42"/>
      <c r="L134" s="41"/>
      <c r="M134" s="41">
        <v>43</v>
      </c>
      <c r="N134" s="17"/>
      <c r="O134" s="111"/>
      <c r="P134" s="111"/>
    </row>
    <row r="135" spans="1:16" ht="15" customHeight="1" x14ac:dyDescent="0.25">
      <c r="A135" s="17">
        <v>127</v>
      </c>
      <c r="B135" s="1" t="s">
        <v>1551</v>
      </c>
      <c r="C135" s="103" t="s">
        <v>619</v>
      </c>
      <c r="D135" s="103"/>
      <c r="E135" s="103"/>
      <c r="F135" s="103"/>
      <c r="G135" s="18" t="s">
        <v>51</v>
      </c>
      <c r="H135" s="18" t="s">
        <v>52</v>
      </c>
      <c r="I135" s="38">
        <v>26</v>
      </c>
      <c r="J135" s="32" t="s">
        <v>498</v>
      </c>
      <c r="K135" s="42"/>
      <c r="L135" s="41"/>
      <c r="M135" s="41">
        <v>83</v>
      </c>
      <c r="N135" s="17"/>
      <c r="O135" s="111"/>
      <c r="P135" s="111"/>
    </row>
    <row r="136" spans="1:16" ht="15" customHeight="1" x14ac:dyDescent="0.25">
      <c r="A136" s="17">
        <v>128</v>
      </c>
      <c r="B136" s="1" t="s">
        <v>1551</v>
      </c>
      <c r="C136" s="103" t="s">
        <v>620</v>
      </c>
      <c r="D136" s="103"/>
      <c r="E136" s="103"/>
      <c r="F136" s="103"/>
      <c r="G136" s="18" t="s">
        <v>1343</v>
      </c>
      <c r="H136" s="18" t="s">
        <v>132</v>
      </c>
      <c r="I136" s="38">
        <v>27</v>
      </c>
      <c r="J136" s="32" t="s">
        <v>498</v>
      </c>
      <c r="K136" s="42"/>
      <c r="L136" s="41"/>
      <c r="M136" s="41">
        <v>80</v>
      </c>
      <c r="N136" s="17"/>
      <c r="O136" s="111"/>
      <c r="P136" s="111"/>
    </row>
    <row r="137" spans="1:16" ht="15" customHeight="1" x14ac:dyDescent="0.25">
      <c r="A137" s="17">
        <v>129</v>
      </c>
      <c r="B137" s="1" t="s">
        <v>1551</v>
      </c>
      <c r="C137" s="103" t="s">
        <v>621</v>
      </c>
      <c r="D137" s="103"/>
      <c r="E137" s="103"/>
      <c r="F137" s="103"/>
      <c r="G137" s="18" t="s">
        <v>54</v>
      </c>
      <c r="H137" s="18" t="s">
        <v>54</v>
      </c>
      <c r="I137" s="38">
        <v>27</v>
      </c>
      <c r="J137" s="32" t="s">
        <v>498</v>
      </c>
      <c r="K137" s="42"/>
      <c r="L137" s="41"/>
      <c r="M137" s="41">
        <v>15</v>
      </c>
      <c r="N137" s="17"/>
      <c r="O137" s="111"/>
      <c r="P137" s="111"/>
    </row>
    <row r="138" spans="1:16" ht="15" customHeight="1" x14ac:dyDescent="0.25">
      <c r="A138" s="17">
        <v>130</v>
      </c>
      <c r="B138" s="1" t="s">
        <v>1551</v>
      </c>
      <c r="C138" s="103" t="s">
        <v>622</v>
      </c>
      <c r="D138" s="103"/>
      <c r="E138" s="103"/>
      <c r="F138" s="103"/>
      <c r="G138" s="18" t="s">
        <v>56</v>
      </c>
      <c r="H138" s="18" t="s">
        <v>57</v>
      </c>
      <c r="I138" s="38">
        <v>27</v>
      </c>
      <c r="J138" s="32" t="s">
        <v>498</v>
      </c>
      <c r="K138" s="42"/>
      <c r="L138" s="41"/>
      <c r="M138" s="41">
        <v>55</v>
      </c>
      <c r="N138" s="17"/>
      <c r="O138" s="111"/>
      <c r="P138" s="111"/>
    </row>
    <row r="139" spans="1:16" ht="15" customHeight="1" x14ac:dyDescent="0.25">
      <c r="A139" s="17">
        <v>131</v>
      </c>
      <c r="B139" s="1" t="s">
        <v>1551</v>
      </c>
      <c r="C139" s="103" t="s">
        <v>623</v>
      </c>
      <c r="D139" s="103"/>
      <c r="E139" s="103"/>
      <c r="F139" s="103"/>
      <c r="G139" s="18" t="s">
        <v>59</v>
      </c>
      <c r="H139" s="18" t="s">
        <v>60</v>
      </c>
      <c r="I139" s="38">
        <v>27</v>
      </c>
      <c r="J139" s="32" t="s">
        <v>498</v>
      </c>
      <c r="K139" s="42"/>
      <c r="L139" s="41"/>
      <c r="M139" s="41">
        <v>63</v>
      </c>
      <c r="N139" s="17"/>
      <c r="O139" s="111"/>
      <c r="P139" s="111"/>
    </row>
    <row r="140" spans="1:16" ht="15" customHeight="1" x14ac:dyDescent="0.25">
      <c r="A140" s="17">
        <v>132</v>
      </c>
      <c r="B140" s="1" t="s">
        <v>1551</v>
      </c>
      <c r="C140" s="103" t="s">
        <v>624</v>
      </c>
      <c r="D140" s="103"/>
      <c r="E140" s="103"/>
      <c r="F140" s="103"/>
      <c r="G140" s="18" t="s">
        <v>62</v>
      </c>
      <c r="H140" s="18" t="s">
        <v>63</v>
      </c>
      <c r="I140" s="38">
        <v>28</v>
      </c>
      <c r="J140" s="32" t="s">
        <v>498</v>
      </c>
      <c r="K140" s="42"/>
      <c r="L140" s="41"/>
      <c r="M140" s="41">
        <v>21</v>
      </c>
      <c r="N140" s="17"/>
      <c r="O140" s="111"/>
      <c r="P140" s="111"/>
    </row>
    <row r="141" spans="1:16" ht="15" customHeight="1" x14ac:dyDescent="0.25">
      <c r="A141" s="17">
        <v>133</v>
      </c>
      <c r="B141" s="1" t="s">
        <v>1551</v>
      </c>
      <c r="C141" s="103" t="s">
        <v>625</v>
      </c>
      <c r="D141" s="103"/>
      <c r="E141" s="103"/>
      <c r="F141" s="103"/>
      <c r="G141" s="76" t="s">
        <v>1344</v>
      </c>
      <c r="H141" s="76" t="s">
        <v>1345</v>
      </c>
      <c r="I141" s="38">
        <v>28</v>
      </c>
      <c r="J141" s="32" t="s">
        <v>498</v>
      </c>
      <c r="K141" s="42"/>
      <c r="L141" s="41"/>
      <c r="M141" s="41">
        <v>257</v>
      </c>
      <c r="N141" s="17"/>
      <c r="O141" s="111"/>
      <c r="P141" s="111"/>
    </row>
    <row r="142" spans="1:16" ht="15" customHeight="1" x14ac:dyDescent="0.25">
      <c r="A142" s="17">
        <v>134</v>
      </c>
      <c r="B142" s="1" t="s">
        <v>1551</v>
      </c>
      <c r="C142" s="103" t="s">
        <v>626</v>
      </c>
      <c r="D142" s="103"/>
      <c r="E142" s="103"/>
      <c r="F142" s="103"/>
      <c r="G142" s="76" t="s">
        <v>65</v>
      </c>
      <c r="H142" s="76" t="s">
        <v>66</v>
      </c>
      <c r="I142" s="38">
        <v>28</v>
      </c>
      <c r="J142" s="32" t="s">
        <v>498</v>
      </c>
      <c r="K142" s="42"/>
      <c r="L142" s="41"/>
      <c r="M142" s="41">
        <v>57</v>
      </c>
      <c r="N142" s="17"/>
      <c r="O142" s="111"/>
      <c r="P142" s="111"/>
    </row>
    <row r="143" spans="1:16" ht="15" customHeight="1" x14ac:dyDescent="0.25">
      <c r="A143" s="17">
        <v>135</v>
      </c>
      <c r="B143" s="1" t="s">
        <v>1551</v>
      </c>
      <c r="C143" s="103" t="s">
        <v>627</v>
      </c>
      <c r="D143" s="103"/>
      <c r="E143" s="103"/>
      <c r="F143" s="103"/>
      <c r="G143" s="76" t="s">
        <v>1346</v>
      </c>
      <c r="H143" s="76" t="s">
        <v>1340</v>
      </c>
      <c r="I143" s="38">
        <v>28</v>
      </c>
      <c r="J143" s="32" t="s">
        <v>498</v>
      </c>
      <c r="K143" s="42"/>
      <c r="L143" s="41"/>
      <c r="M143" s="41">
        <v>72</v>
      </c>
      <c r="N143" s="17"/>
      <c r="O143" s="111"/>
      <c r="P143" s="111"/>
    </row>
    <row r="144" spans="1:16" ht="15" customHeight="1" x14ac:dyDescent="0.25">
      <c r="A144" s="17">
        <v>136</v>
      </c>
      <c r="B144" s="1" t="s">
        <v>1551</v>
      </c>
      <c r="C144" s="103" t="s">
        <v>628</v>
      </c>
      <c r="D144" s="103"/>
      <c r="E144" s="103"/>
      <c r="F144" s="103"/>
      <c r="G144" s="18" t="s">
        <v>1347</v>
      </c>
      <c r="H144" s="18" t="s">
        <v>68</v>
      </c>
      <c r="I144" s="38">
        <v>28</v>
      </c>
      <c r="J144" s="32" t="s">
        <v>498</v>
      </c>
      <c r="K144" s="42"/>
      <c r="L144" s="41"/>
      <c r="M144" s="41">
        <v>34</v>
      </c>
      <c r="N144" s="17"/>
      <c r="O144" s="111"/>
      <c r="P144" s="111"/>
    </row>
    <row r="145" spans="1:16" ht="15" customHeight="1" x14ac:dyDescent="0.25">
      <c r="A145" s="17">
        <v>137</v>
      </c>
      <c r="B145" s="1" t="s">
        <v>1551</v>
      </c>
      <c r="C145" s="103" t="s">
        <v>629</v>
      </c>
      <c r="D145" s="103"/>
      <c r="E145" s="103"/>
      <c r="F145" s="103"/>
      <c r="G145" s="18" t="s">
        <v>70</v>
      </c>
      <c r="H145" s="18" t="s">
        <v>68</v>
      </c>
      <c r="I145" s="38">
        <v>28</v>
      </c>
      <c r="J145" s="32" t="s">
        <v>498</v>
      </c>
      <c r="K145" s="42"/>
      <c r="L145" s="41"/>
      <c r="M145" s="41">
        <v>121</v>
      </c>
      <c r="N145" s="17"/>
      <c r="O145" s="111"/>
      <c r="P145" s="111"/>
    </row>
    <row r="146" spans="1:16" ht="15" customHeight="1" x14ac:dyDescent="0.25">
      <c r="A146" s="17">
        <v>138</v>
      </c>
      <c r="B146" s="1" t="s">
        <v>1551</v>
      </c>
      <c r="C146" s="103" t="s">
        <v>630</v>
      </c>
      <c r="D146" s="103"/>
      <c r="E146" s="103"/>
      <c r="F146" s="103"/>
      <c r="G146" s="18" t="s">
        <v>1348</v>
      </c>
      <c r="H146" s="18" t="s">
        <v>1349</v>
      </c>
      <c r="I146" s="38">
        <v>28</v>
      </c>
      <c r="J146" s="32" t="s">
        <v>498</v>
      </c>
      <c r="K146" s="42"/>
      <c r="L146" s="41"/>
      <c r="M146" s="41">
        <v>69</v>
      </c>
      <c r="N146" s="17"/>
      <c r="O146" s="111"/>
      <c r="P146" s="111"/>
    </row>
    <row r="147" spans="1:16" ht="15" customHeight="1" x14ac:dyDescent="0.25">
      <c r="A147" s="17">
        <v>139</v>
      </c>
      <c r="B147" s="1" t="s">
        <v>1551</v>
      </c>
      <c r="C147" s="103" t="s">
        <v>631</v>
      </c>
      <c r="D147" s="103"/>
      <c r="E147" s="103"/>
      <c r="F147" s="103"/>
      <c r="G147" s="18" t="s">
        <v>1350</v>
      </c>
      <c r="H147" s="18" t="s">
        <v>1351</v>
      </c>
      <c r="I147" s="38">
        <v>28</v>
      </c>
      <c r="J147" s="32" t="s">
        <v>498</v>
      </c>
      <c r="K147" s="42"/>
      <c r="L147" s="41"/>
      <c r="M147" s="41">
        <v>64</v>
      </c>
      <c r="N147" s="17"/>
      <c r="O147" s="111"/>
      <c r="P147" s="111"/>
    </row>
    <row r="148" spans="1:16" ht="15" customHeight="1" x14ac:dyDescent="0.25">
      <c r="A148" s="17">
        <v>140</v>
      </c>
      <c r="B148" s="1" t="s">
        <v>1551</v>
      </c>
      <c r="C148" s="103" t="s">
        <v>632</v>
      </c>
      <c r="D148" s="103"/>
      <c r="E148" s="103"/>
      <c r="F148" s="103"/>
      <c r="G148" s="18" t="s">
        <v>147</v>
      </c>
      <c r="H148" s="18" t="s">
        <v>1352</v>
      </c>
      <c r="I148" s="38">
        <v>28</v>
      </c>
      <c r="J148" s="32" t="s">
        <v>498</v>
      </c>
      <c r="K148" s="42"/>
      <c r="L148" s="41"/>
      <c r="M148" s="41">
        <v>56</v>
      </c>
      <c r="N148" s="17"/>
      <c r="O148" s="111"/>
      <c r="P148" s="111"/>
    </row>
    <row r="149" spans="1:16" ht="15" customHeight="1" x14ac:dyDescent="0.25">
      <c r="A149" s="17">
        <v>141</v>
      </c>
      <c r="B149" s="1" t="s">
        <v>1551</v>
      </c>
      <c r="C149" s="103" t="s">
        <v>633</v>
      </c>
      <c r="D149" s="103"/>
      <c r="E149" s="103"/>
      <c r="F149" s="103"/>
      <c r="G149" s="18" t="s">
        <v>182</v>
      </c>
      <c r="H149" s="18" t="s">
        <v>443</v>
      </c>
      <c r="I149" s="38">
        <v>29</v>
      </c>
      <c r="J149" s="32" t="s">
        <v>498</v>
      </c>
      <c r="K149" s="42"/>
      <c r="L149" s="41"/>
      <c r="M149" s="41">
        <v>128</v>
      </c>
      <c r="N149" s="17"/>
      <c r="O149" s="111"/>
      <c r="P149" s="111"/>
    </row>
    <row r="150" spans="1:16" ht="15" customHeight="1" x14ac:dyDescent="0.25">
      <c r="A150" s="17">
        <v>142</v>
      </c>
      <c r="B150" s="1" t="s">
        <v>1551</v>
      </c>
      <c r="C150" s="103" t="s">
        <v>634</v>
      </c>
      <c r="D150" s="103"/>
      <c r="E150" s="103"/>
      <c r="F150" s="103"/>
      <c r="G150" s="18" t="s">
        <v>1353</v>
      </c>
      <c r="H150" s="18" t="s">
        <v>1354</v>
      </c>
      <c r="I150" s="38">
        <v>29</v>
      </c>
      <c r="J150" s="32" t="s">
        <v>498</v>
      </c>
      <c r="K150" s="42"/>
      <c r="L150" s="41"/>
      <c r="M150" s="41">
        <v>3</v>
      </c>
      <c r="N150" s="17"/>
      <c r="O150" s="111"/>
      <c r="P150" s="111"/>
    </row>
    <row r="151" spans="1:16" ht="15" customHeight="1" x14ac:dyDescent="0.25">
      <c r="A151" s="17">
        <v>143</v>
      </c>
      <c r="B151" s="1" t="s">
        <v>1551</v>
      </c>
      <c r="C151" s="103" t="s">
        <v>635</v>
      </c>
      <c r="D151" s="103"/>
      <c r="E151" s="103"/>
      <c r="F151" s="103"/>
      <c r="G151" s="18" t="s">
        <v>500</v>
      </c>
      <c r="H151" s="18" t="s">
        <v>1134</v>
      </c>
      <c r="I151" s="38">
        <v>29</v>
      </c>
      <c r="J151" s="32" t="s">
        <v>498</v>
      </c>
      <c r="K151" s="42"/>
      <c r="L151" s="41"/>
      <c r="M151" s="41">
        <v>2</v>
      </c>
      <c r="N151" s="17"/>
      <c r="O151" s="111"/>
      <c r="P151" s="111"/>
    </row>
    <row r="152" spans="1:16" ht="15" customHeight="1" x14ac:dyDescent="0.25">
      <c r="A152" s="17">
        <v>144</v>
      </c>
      <c r="B152" s="1" t="s">
        <v>1551</v>
      </c>
      <c r="C152" s="103" t="s">
        <v>636</v>
      </c>
      <c r="D152" s="103"/>
      <c r="E152" s="103"/>
      <c r="F152" s="103"/>
      <c r="G152" s="18" t="s">
        <v>56</v>
      </c>
      <c r="H152" s="18" t="s">
        <v>74</v>
      </c>
      <c r="I152" s="38">
        <v>29</v>
      </c>
      <c r="J152" s="32" t="s">
        <v>498</v>
      </c>
      <c r="K152" s="42"/>
      <c r="L152" s="41"/>
      <c r="M152" s="41">
        <v>211</v>
      </c>
      <c r="N152" s="17"/>
      <c r="O152" s="111"/>
      <c r="P152" s="111"/>
    </row>
    <row r="153" spans="1:16" ht="15" customHeight="1" x14ac:dyDescent="0.25">
      <c r="A153" s="17">
        <v>145</v>
      </c>
      <c r="B153" s="1" t="s">
        <v>1551</v>
      </c>
      <c r="C153" s="103" t="s">
        <v>637</v>
      </c>
      <c r="D153" s="103"/>
      <c r="E153" s="103"/>
      <c r="F153" s="103"/>
      <c r="G153" s="76" t="s">
        <v>76</v>
      </c>
      <c r="H153" s="18" t="s">
        <v>76</v>
      </c>
      <c r="I153" s="38">
        <v>30</v>
      </c>
      <c r="J153" s="32" t="s">
        <v>498</v>
      </c>
      <c r="K153" s="42"/>
      <c r="L153" s="41"/>
      <c r="M153" s="41">
        <v>348</v>
      </c>
      <c r="N153" s="17"/>
      <c r="O153" s="111"/>
      <c r="P153" s="111"/>
    </row>
    <row r="154" spans="1:16" ht="15" customHeight="1" x14ac:dyDescent="0.25">
      <c r="A154" s="17">
        <v>146</v>
      </c>
      <c r="B154" s="1" t="s">
        <v>1551</v>
      </c>
      <c r="C154" s="103" t="s">
        <v>638</v>
      </c>
      <c r="D154" s="103"/>
      <c r="E154" s="103"/>
      <c r="F154" s="103"/>
      <c r="G154" s="76" t="s">
        <v>1358</v>
      </c>
      <c r="H154" s="76" t="s">
        <v>1359</v>
      </c>
      <c r="I154" s="38">
        <v>30</v>
      </c>
      <c r="J154" s="32" t="s">
        <v>498</v>
      </c>
      <c r="K154" s="42"/>
      <c r="L154" s="41"/>
      <c r="M154" s="41">
        <v>47</v>
      </c>
      <c r="N154" s="17"/>
      <c r="O154" s="111"/>
      <c r="P154" s="111"/>
    </row>
    <row r="155" spans="1:16" ht="15" customHeight="1" x14ac:dyDescent="0.25">
      <c r="A155" s="17">
        <v>147</v>
      </c>
      <c r="B155" s="1" t="s">
        <v>1551</v>
      </c>
      <c r="C155" s="103" t="s">
        <v>639</v>
      </c>
      <c r="D155" s="103"/>
      <c r="E155" s="103"/>
      <c r="F155" s="103"/>
      <c r="G155" s="76" t="s">
        <v>1360</v>
      </c>
      <c r="H155" s="76" t="s">
        <v>1361</v>
      </c>
      <c r="I155" s="38">
        <v>30</v>
      </c>
      <c r="J155" s="32" t="s">
        <v>498</v>
      </c>
      <c r="K155" s="42"/>
      <c r="L155" s="41"/>
      <c r="M155" s="41">
        <v>33</v>
      </c>
      <c r="N155" s="17"/>
      <c r="O155" s="111"/>
      <c r="P155" s="111"/>
    </row>
    <row r="156" spans="1:16" ht="15" customHeight="1" x14ac:dyDescent="0.25">
      <c r="A156" s="17">
        <v>148</v>
      </c>
      <c r="B156" s="1" t="s">
        <v>1551</v>
      </c>
      <c r="C156" s="103" t="s">
        <v>640</v>
      </c>
      <c r="D156" s="103"/>
      <c r="E156" s="103"/>
      <c r="F156" s="103"/>
      <c r="G156" s="76" t="s">
        <v>1362</v>
      </c>
      <c r="H156" s="76" t="s">
        <v>1363</v>
      </c>
      <c r="I156" s="38">
        <v>30</v>
      </c>
      <c r="J156" s="32" t="s">
        <v>498</v>
      </c>
      <c r="K156" s="42"/>
      <c r="L156" s="41"/>
      <c r="M156" s="41">
        <v>232</v>
      </c>
      <c r="N156" s="17"/>
      <c r="O156" s="111"/>
      <c r="P156" s="111"/>
    </row>
    <row r="157" spans="1:16" ht="15" customHeight="1" x14ac:dyDescent="0.25">
      <c r="A157" s="17">
        <v>149</v>
      </c>
      <c r="B157" s="1" t="s">
        <v>1551</v>
      </c>
      <c r="C157" s="103" t="s">
        <v>641</v>
      </c>
      <c r="D157" s="103"/>
      <c r="E157" s="103"/>
      <c r="F157" s="103"/>
      <c r="G157" s="76" t="s">
        <v>1364</v>
      </c>
      <c r="H157" s="76" t="s">
        <v>1365</v>
      </c>
      <c r="I157" s="38">
        <v>30</v>
      </c>
      <c r="J157" s="32" t="s">
        <v>498</v>
      </c>
      <c r="K157" s="42"/>
      <c r="L157" s="41"/>
      <c r="M157" s="41">
        <v>174</v>
      </c>
      <c r="N157" s="17"/>
      <c r="O157" s="111"/>
      <c r="P157" s="111"/>
    </row>
    <row r="158" spans="1:16" ht="15" customHeight="1" x14ac:dyDescent="0.25">
      <c r="A158" s="17">
        <v>150</v>
      </c>
      <c r="B158" s="1" t="s">
        <v>1551</v>
      </c>
      <c r="C158" s="103" t="s">
        <v>642</v>
      </c>
      <c r="D158" s="103"/>
      <c r="E158" s="103"/>
      <c r="F158" s="103"/>
      <c r="G158" s="76" t="s">
        <v>1366</v>
      </c>
      <c r="H158" s="76" t="s">
        <v>1367</v>
      </c>
      <c r="I158" s="38">
        <v>31</v>
      </c>
      <c r="J158" s="32" t="s">
        <v>498</v>
      </c>
      <c r="K158" s="42"/>
      <c r="L158" s="41"/>
      <c r="M158" s="41">
        <v>257</v>
      </c>
      <c r="N158" s="17"/>
      <c r="O158" s="111"/>
      <c r="P158" s="111"/>
    </row>
    <row r="159" spans="1:16" ht="15" customHeight="1" x14ac:dyDescent="0.25">
      <c r="A159" s="17">
        <v>151</v>
      </c>
      <c r="B159" s="1" t="s">
        <v>1551</v>
      </c>
      <c r="C159" s="103" t="s">
        <v>643</v>
      </c>
      <c r="D159" s="103"/>
      <c r="E159" s="103"/>
      <c r="F159" s="103"/>
      <c r="G159" s="18" t="s">
        <v>1368</v>
      </c>
      <c r="H159" s="18" t="s">
        <v>1369</v>
      </c>
      <c r="I159" s="38">
        <v>32</v>
      </c>
      <c r="J159" s="32" t="s">
        <v>498</v>
      </c>
      <c r="K159" s="42"/>
      <c r="L159" s="41"/>
      <c r="M159" s="41">
        <v>11</v>
      </c>
      <c r="N159" s="17"/>
      <c r="O159" s="111"/>
      <c r="P159" s="111"/>
    </row>
    <row r="160" spans="1:16" ht="15" customHeight="1" x14ac:dyDescent="0.25">
      <c r="A160" s="17">
        <v>152</v>
      </c>
      <c r="B160" s="1" t="s">
        <v>1551</v>
      </c>
      <c r="C160" s="103" t="s">
        <v>644</v>
      </c>
      <c r="D160" s="103"/>
      <c r="E160" s="103"/>
      <c r="F160" s="103"/>
      <c r="G160" s="18" t="s">
        <v>1370</v>
      </c>
      <c r="H160" s="81">
        <v>39624</v>
      </c>
      <c r="I160" s="38">
        <v>32</v>
      </c>
      <c r="J160" s="32" t="s">
        <v>498</v>
      </c>
      <c r="K160" s="42"/>
      <c r="L160" s="41"/>
      <c r="M160" s="41">
        <v>213</v>
      </c>
      <c r="N160" s="17"/>
      <c r="O160" s="111"/>
      <c r="P160" s="111"/>
    </row>
    <row r="161" spans="1:16" ht="15" customHeight="1" x14ac:dyDescent="0.25">
      <c r="A161" s="17">
        <v>153</v>
      </c>
      <c r="B161" s="1" t="s">
        <v>1551</v>
      </c>
      <c r="C161" s="103" t="s">
        <v>645</v>
      </c>
      <c r="D161" s="103"/>
      <c r="E161" s="103"/>
      <c r="F161" s="103"/>
      <c r="G161" s="18" t="s">
        <v>1371</v>
      </c>
      <c r="H161" s="18" t="s">
        <v>1370</v>
      </c>
      <c r="I161" s="38">
        <v>32</v>
      </c>
      <c r="J161" s="32" t="s">
        <v>498</v>
      </c>
      <c r="K161" s="42"/>
      <c r="L161" s="41"/>
      <c r="M161" s="41">
        <v>467</v>
      </c>
      <c r="N161" s="17"/>
      <c r="O161" s="111"/>
      <c r="P161" s="111"/>
    </row>
    <row r="162" spans="1:16" ht="15" customHeight="1" x14ac:dyDescent="0.25">
      <c r="A162" s="17">
        <v>154</v>
      </c>
      <c r="B162" s="1" t="s">
        <v>1551</v>
      </c>
      <c r="C162" s="103" t="s">
        <v>646</v>
      </c>
      <c r="D162" s="103"/>
      <c r="E162" s="103"/>
      <c r="F162" s="103"/>
      <c r="G162" s="18" t="s">
        <v>1372</v>
      </c>
      <c r="H162" s="18" t="s">
        <v>1373</v>
      </c>
      <c r="I162" s="38">
        <v>32</v>
      </c>
      <c r="J162" s="32" t="s">
        <v>498</v>
      </c>
      <c r="K162" s="42"/>
      <c r="L162" s="41"/>
      <c r="M162" s="41">
        <v>57</v>
      </c>
      <c r="N162" s="17"/>
      <c r="O162" s="111"/>
      <c r="P162" s="111"/>
    </row>
    <row r="163" spans="1:16" ht="15" customHeight="1" x14ac:dyDescent="0.25">
      <c r="A163" s="17">
        <v>155</v>
      </c>
      <c r="B163" s="1" t="s">
        <v>1551</v>
      </c>
      <c r="C163" s="103" t="s">
        <v>647</v>
      </c>
      <c r="D163" s="103"/>
      <c r="E163" s="103"/>
      <c r="F163" s="103"/>
      <c r="G163" s="18" t="s">
        <v>1374</v>
      </c>
      <c r="H163" s="18" t="s">
        <v>1375</v>
      </c>
      <c r="I163" s="38">
        <v>32</v>
      </c>
      <c r="J163" s="32" t="s">
        <v>498</v>
      </c>
      <c r="K163" s="42"/>
      <c r="L163" s="41"/>
      <c r="M163" s="41">
        <v>322</v>
      </c>
      <c r="N163" s="17"/>
      <c r="O163" s="111"/>
      <c r="P163" s="111"/>
    </row>
    <row r="164" spans="1:16" ht="15" customHeight="1" x14ac:dyDescent="0.25">
      <c r="A164" s="17">
        <v>156</v>
      </c>
      <c r="B164" s="1" t="s">
        <v>1551</v>
      </c>
      <c r="C164" s="103" t="s">
        <v>648</v>
      </c>
      <c r="D164" s="103"/>
      <c r="E164" s="103"/>
      <c r="F164" s="103"/>
      <c r="G164" s="18" t="s">
        <v>1376</v>
      </c>
      <c r="H164" s="18" t="s">
        <v>280</v>
      </c>
      <c r="I164" s="38">
        <v>32</v>
      </c>
      <c r="J164" s="32" t="s">
        <v>498</v>
      </c>
      <c r="K164" s="42"/>
      <c r="L164" s="41"/>
      <c r="M164" s="41">
        <v>40</v>
      </c>
      <c r="N164" s="17"/>
      <c r="O164" s="111"/>
      <c r="P164" s="111"/>
    </row>
    <row r="165" spans="1:16" ht="15" customHeight="1" x14ac:dyDescent="0.25">
      <c r="A165" s="17">
        <v>157</v>
      </c>
      <c r="B165" s="1" t="s">
        <v>1551</v>
      </c>
      <c r="C165" s="103" t="s">
        <v>649</v>
      </c>
      <c r="D165" s="103"/>
      <c r="E165" s="103"/>
      <c r="F165" s="103"/>
      <c r="G165" s="18" t="s">
        <v>1377</v>
      </c>
      <c r="H165" s="18" t="s">
        <v>1378</v>
      </c>
      <c r="I165" s="38">
        <v>33</v>
      </c>
      <c r="J165" s="32" t="s">
        <v>498</v>
      </c>
      <c r="K165" s="42"/>
      <c r="L165" s="41"/>
      <c r="M165" s="41">
        <v>127</v>
      </c>
      <c r="N165" s="17"/>
      <c r="O165" s="111"/>
      <c r="P165" s="111"/>
    </row>
    <row r="166" spans="1:16" ht="15" customHeight="1" x14ac:dyDescent="0.25">
      <c r="A166" s="17">
        <v>158</v>
      </c>
      <c r="B166" s="1" t="s">
        <v>1551</v>
      </c>
      <c r="C166" s="103" t="s">
        <v>650</v>
      </c>
      <c r="D166" s="103"/>
      <c r="E166" s="103"/>
      <c r="F166" s="103"/>
      <c r="G166" s="18" t="s">
        <v>1379</v>
      </c>
      <c r="H166" s="18" t="s">
        <v>1380</v>
      </c>
      <c r="I166" s="38">
        <v>33</v>
      </c>
      <c r="J166" s="32" t="s">
        <v>498</v>
      </c>
      <c r="K166" s="42"/>
      <c r="L166" s="41"/>
      <c r="M166" s="41">
        <v>127</v>
      </c>
      <c r="N166" s="17"/>
      <c r="O166" s="111"/>
      <c r="P166" s="111"/>
    </row>
    <row r="167" spans="1:16" ht="15" customHeight="1" x14ac:dyDescent="0.25">
      <c r="A167" s="17">
        <v>159</v>
      </c>
      <c r="B167" s="1" t="s">
        <v>1551</v>
      </c>
      <c r="C167" s="103" t="s">
        <v>651</v>
      </c>
      <c r="D167" s="103"/>
      <c r="E167" s="103"/>
      <c r="F167" s="103"/>
      <c r="G167" s="18" t="s">
        <v>1381</v>
      </c>
      <c r="H167" s="18" t="s">
        <v>1382</v>
      </c>
      <c r="I167" s="38">
        <v>33</v>
      </c>
      <c r="J167" s="32" t="s">
        <v>498</v>
      </c>
      <c r="K167" s="42"/>
      <c r="L167" s="41"/>
      <c r="M167" s="41">
        <v>38</v>
      </c>
      <c r="N167" s="17"/>
      <c r="O167" s="111"/>
      <c r="P167" s="111"/>
    </row>
    <row r="168" spans="1:16" ht="15" customHeight="1" x14ac:dyDescent="0.25">
      <c r="A168" s="17">
        <v>160</v>
      </c>
      <c r="B168" s="1" t="s">
        <v>1551</v>
      </c>
      <c r="C168" s="103" t="s">
        <v>652</v>
      </c>
      <c r="D168" s="103"/>
      <c r="E168" s="103"/>
      <c r="F168" s="103"/>
      <c r="G168" s="18" t="s">
        <v>52</v>
      </c>
      <c r="H168" s="18" t="s">
        <v>1383</v>
      </c>
      <c r="I168" s="38">
        <v>33</v>
      </c>
      <c r="J168" s="32" t="s">
        <v>498</v>
      </c>
      <c r="K168" s="42"/>
      <c r="L168" s="41"/>
      <c r="M168" s="41">
        <v>15</v>
      </c>
      <c r="N168" s="17"/>
      <c r="O168" s="111"/>
      <c r="P168" s="111"/>
    </row>
    <row r="169" spans="1:16" ht="15" customHeight="1" x14ac:dyDescent="0.25">
      <c r="A169" s="17">
        <v>161</v>
      </c>
      <c r="B169" s="1" t="s">
        <v>1551</v>
      </c>
      <c r="C169" s="103" t="s">
        <v>653</v>
      </c>
      <c r="D169" s="103"/>
      <c r="E169" s="103"/>
      <c r="F169" s="103"/>
      <c r="G169" s="18" t="s">
        <v>1384</v>
      </c>
      <c r="H169" s="18" t="s">
        <v>1385</v>
      </c>
      <c r="I169" s="38">
        <v>33</v>
      </c>
      <c r="J169" s="32" t="s">
        <v>498</v>
      </c>
      <c r="K169" s="42"/>
      <c r="L169" s="41"/>
      <c r="M169" s="41">
        <v>66</v>
      </c>
      <c r="N169" s="17"/>
      <c r="O169" s="111"/>
      <c r="P169" s="111"/>
    </row>
    <row r="170" spans="1:16" ht="15" customHeight="1" x14ac:dyDescent="0.25">
      <c r="A170" s="17">
        <v>162</v>
      </c>
      <c r="B170" s="1" t="s">
        <v>1551</v>
      </c>
      <c r="C170" s="103" t="s">
        <v>654</v>
      </c>
      <c r="D170" s="103"/>
      <c r="E170" s="103"/>
      <c r="F170" s="103"/>
      <c r="G170" s="18" t="s">
        <v>1386</v>
      </c>
      <c r="H170" s="18" t="s">
        <v>1387</v>
      </c>
      <c r="I170" s="38">
        <v>33</v>
      </c>
      <c r="J170" s="32" t="s">
        <v>498</v>
      </c>
      <c r="K170" s="42"/>
      <c r="L170" s="41"/>
      <c r="M170" s="41">
        <v>184</v>
      </c>
      <c r="N170" s="17"/>
      <c r="O170" s="111"/>
      <c r="P170" s="111"/>
    </row>
    <row r="171" spans="1:16" ht="15" customHeight="1" x14ac:dyDescent="0.25">
      <c r="A171" s="17">
        <v>163</v>
      </c>
      <c r="B171" s="1" t="s">
        <v>1551</v>
      </c>
      <c r="C171" s="103" t="s">
        <v>655</v>
      </c>
      <c r="D171" s="103"/>
      <c r="E171" s="103"/>
      <c r="F171" s="103"/>
      <c r="G171" s="18" t="s">
        <v>1388</v>
      </c>
      <c r="H171" s="18" t="s">
        <v>1389</v>
      </c>
      <c r="I171" s="38">
        <v>33</v>
      </c>
      <c r="J171" s="32" t="s">
        <v>498</v>
      </c>
      <c r="K171" s="42"/>
      <c r="L171" s="41"/>
      <c r="M171" s="41">
        <v>24</v>
      </c>
      <c r="N171" s="17"/>
      <c r="O171" s="111"/>
      <c r="P171" s="111"/>
    </row>
    <row r="172" spans="1:16" ht="15" customHeight="1" x14ac:dyDescent="0.25">
      <c r="A172" s="17">
        <v>164</v>
      </c>
      <c r="B172" s="1" t="s">
        <v>1551</v>
      </c>
      <c r="C172" s="103" t="s">
        <v>656</v>
      </c>
      <c r="D172" s="103"/>
      <c r="E172" s="103"/>
      <c r="F172" s="103"/>
      <c r="G172" s="18" t="s">
        <v>1390</v>
      </c>
      <c r="H172" s="18" t="s">
        <v>1391</v>
      </c>
      <c r="I172" s="38">
        <v>33</v>
      </c>
      <c r="J172" s="32" t="s">
        <v>498</v>
      </c>
      <c r="K172" s="42"/>
      <c r="L172" s="41"/>
      <c r="M172" s="41">
        <v>102</v>
      </c>
      <c r="N172" s="17"/>
      <c r="O172" s="111"/>
      <c r="P172" s="111"/>
    </row>
    <row r="173" spans="1:16" ht="15" customHeight="1" x14ac:dyDescent="0.25">
      <c r="A173" s="17">
        <v>165</v>
      </c>
      <c r="B173" s="1" t="s">
        <v>1551</v>
      </c>
      <c r="C173" s="103" t="s">
        <v>657</v>
      </c>
      <c r="D173" s="103"/>
      <c r="E173" s="103"/>
      <c r="F173" s="103"/>
      <c r="G173" s="18" t="s">
        <v>271</v>
      </c>
      <c r="H173" s="18" t="s">
        <v>271</v>
      </c>
      <c r="I173" s="38">
        <v>33</v>
      </c>
      <c r="J173" s="32" t="s">
        <v>498</v>
      </c>
      <c r="K173" s="42"/>
      <c r="L173" s="41"/>
      <c r="M173" s="41">
        <v>65</v>
      </c>
      <c r="N173" s="17"/>
      <c r="O173" s="111"/>
      <c r="P173" s="111"/>
    </row>
    <row r="174" spans="1:16" ht="15" customHeight="1" x14ac:dyDescent="0.25">
      <c r="A174" s="17">
        <v>166</v>
      </c>
      <c r="B174" s="1" t="s">
        <v>1551</v>
      </c>
      <c r="C174" s="103" t="s">
        <v>658</v>
      </c>
      <c r="D174" s="103"/>
      <c r="E174" s="103"/>
      <c r="F174" s="103"/>
      <c r="G174" s="19" t="s">
        <v>1392</v>
      </c>
      <c r="H174" s="19" t="s">
        <v>1381</v>
      </c>
      <c r="I174" s="38">
        <v>34</v>
      </c>
      <c r="J174" s="32" t="s">
        <v>498</v>
      </c>
      <c r="K174" s="42"/>
      <c r="L174" s="41"/>
      <c r="M174" s="41">
        <v>9</v>
      </c>
      <c r="N174" s="17"/>
      <c r="O174" s="111"/>
      <c r="P174" s="111"/>
    </row>
    <row r="175" spans="1:16" ht="15" customHeight="1" x14ac:dyDescent="0.25">
      <c r="A175" s="17">
        <v>167</v>
      </c>
      <c r="B175" s="1" t="s">
        <v>1551</v>
      </c>
      <c r="C175" s="103" t="s">
        <v>659</v>
      </c>
      <c r="D175" s="103"/>
      <c r="E175" s="103"/>
      <c r="F175" s="103"/>
      <c r="G175" s="18" t="s">
        <v>1393</v>
      </c>
      <c r="H175" s="18" t="s">
        <v>1394</v>
      </c>
      <c r="I175" s="38">
        <v>34</v>
      </c>
      <c r="J175" s="32" t="s">
        <v>498</v>
      </c>
      <c r="K175" s="42"/>
      <c r="L175" s="41"/>
      <c r="M175" s="41">
        <v>86</v>
      </c>
      <c r="N175" s="17"/>
      <c r="O175" s="111"/>
      <c r="P175" s="111"/>
    </row>
    <row r="176" spans="1:16" ht="15" customHeight="1" x14ac:dyDescent="0.25">
      <c r="A176" s="17">
        <v>168</v>
      </c>
      <c r="B176" s="1" t="s">
        <v>1551</v>
      </c>
      <c r="C176" s="103" t="s">
        <v>660</v>
      </c>
      <c r="D176" s="103"/>
      <c r="E176" s="103"/>
      <c r="F176" s="103"/>
      <c r="G176" s="18" t="s">
        <v>284</v>
      </c>
      <c r="H176" s="18" t="s">
        <v>1395</v>
      </c>
      <c r="I176" s="38">
        <v>34</v>
      </c>
      <c r="J176" s="32" t="s">
        <v>498</v>
      </c>
      <c r="K176" s="42"/>
      <c r="L176" s="41"/>
      <c r="M176" s="41">
        <v>185</v>
      </c>
      <c r="N176" s="17"/>
      <c r="O176" s="111"/>
      <c r="P176" s="111"/>
    </row>
    <row r="177" spans="1:16" ht="15" customHeight="1" x14ac:dyDescent="0.25">
      <c r="A177" s="17">
        <v>169</v>
      </c>
      <c r="B177" s="1" t="s">
        <v>1551</v>
      </c>
      <c r="C177" s="103" t="s">
        <v>661</v>
      </c>
      <c r="D177" s="103"/>
      <c r="E177" s="103"/>
      <c r="F177" s="103"/>
      <c r="G177" s="18" t="s">
        <v>1396</v>
      </c>
      <c r="H177" s="18" t="s">
        <v>1397</v>
      </c>
      <c r="I177" s="38">
        <v>34</v>
      </c>
      <c r="J177" s="32" t="s">
        <v>498</v>
      </c>
      <c r="K177" s="42"/>
      <c r="L177" s="41"/>
      <c r="M177" s="41">
        <v>88</v>
      </c>
      <c r="N177" s="17"/>
      <c r="O177" s="111"/>
      <c r="P177" s="111"/>
    </row>
    <row r="178" spans="1:16" ht="15" customHeight="1" x14ac:dyDescent="0.25">
      <c r="A178" s="17">
        <v>170</v>
      </c>
      <c r="B178" s="1" t="s">
        <v>1551</v>
      </c>
      <c r="C178" s="103" t="s">
        <v>662</v>
      </c>
      <c r="D178" s="103"/>
      <c r="E178" s="103"/>
      <c r="F178" s="103"/>
      <c r="G178" s="18" t="s">
        <v>1398</v>
      </c>
      <c r="H178" s="18" t="s">
        <v>1399</v>
      </c>
      <c r="I178" s="38">
        <v>34</v>
      </c>
      <c r="J178" s="32" t="s">
        <v>498</v>
      </c>
      <c r="K178" s="42"/>
      <c r="L178" s="41"/>
      <c r="M178" s="41">
        <v>250</v>
      </c>
      <c r="N178" s="17"/>
      <c r="O178" s="111"/>
      <c r="P178" s="111"/>
    </row>
    <row r="179" spans="1:16" ht="15" customHeight="1" x14ac:dyDescent="0.25">
      <c r="A179" s="17">
        <v>171</v>
      </c>
      <c r="B179" s="1" t="s">
        <v>1551</v>
      </c>
      <c r="C179" s="103" t="s">
        <v>663</v>
      </c>
      <c r="D179" s="103"/>
      <c r="E179" s="103"/>
      <c r="F179" s="103"/>
      <c r="G179" s="18" t="s">
        <v>272</v>
      </c>
      <c r="H179" s="18" t="s">
        <v>1400</v>
      </c>
      <c r="I179" s="38">
        <v>34</v>
      </c>
      <c r="J179" s="32" t="s">
        <v>498</v>
      </c>
      <c r="K179" s="42"/>
      <c r="L179" s="41"/>
      <c r="M179" s="41">
        <v>239</v>
      </c>
      <c r="N179" s="17"/>
      <c r="O179" s="111"/>
      <c r="P179" s="111"/>
    </row>
    <row r="180" spans="1:16" ht="15" customHeight="1" x14ac:dyDescent="0.25">
      <c r="A180" s="17">
        <v>172</v>
      </c>
      <c r="B180" s="1" t="s">
        <v>1551</v>
      </c>
      <c r="C180" s="103" t="s">
        <v>664</v>
      </c>
      <c r="D180" s="103"/>
      <c r="E180" s="103"/>
      <c r="F180" s="103"/>
      <c r="G180" s="18" t="s">
        <v>1401</v>
      </c>
      <c r="H180" s="18" t="s">
        <v>1402</v>
      </c>
      <c r="I180" s="38">
        <v>34</v>
      </c>
      <c r="J180" s="32" t="s">
        <v>498</v>
      </c>
      <c r="K180" s="42"/>
      <c r="L180" s="41"/>
      <c r="M180" s="41">
        <v>207</v>
      </c>
      <c r="N180" s="17"/>
      <c r="O180" s="111"/>
      <c r="P180" s="111"/>
    </row>
    <row r="181" spans="1:16" ht="15" customHeight="1" x14ac:dyDescent="0.25">
      <c r="A181" s="17">
        <v>173</v>
      </c>
      <c r="B181" s="1" t="s">
        <v>1551</v>
      </c>
      <c r="C181" s="103" t="s">
        <v>665</v>
      </c>
      <c r="D181" s="103"/>
      <c r="E181" s="103"/>
      <c r="F181" s="103"/>
      <c r="G181" s="19" t="s">
        <v>1403</v>
      </c>
      <c r="H181" s="19" t="s">
        <v>1404</v>
      </c>
      <c r="I181" s="38">
        <v>34</v>
      </c>
      <c r="J181" s="32" t="s">
        <v>498</v>
      </c>
      <c r="K181" s="42"/>
      <c r="L181" s="41"/>
      <c r="M181" s="41">
        <v>3</v>
      </c>
      <c r="N181" s="17"/>
      <c r="O181" s="111"/>
      <c r="P181" s="111"/>
    </row>
    <row r="182" spans="1:16" ht="15" customHeight="1" x14ac:dyDescent="0.25">
      <c r="A182" s="17">
        <v>174</v>
      </c>
      <c r="B182" s="1" t="s">
        <v>1551</v>
      </c>
      <c r="C182" s="103" t="s">
        <v>28</v>
      </c>
      <c r="D182" s="103"/>
      <c r="E182" s="103"/>
      <c r="F182" s="103"/>
      <c r="G182" s="18" t="s">
        <v>1405</v>
      </c>
      <c r="H182" s="18" t="s">
        <v>1405</v>
      </c>
      <c r="I182" s="38">
        <v>34</v>
      </c>
      <c r="J182" s="32" t="s">
        <v>498</v>
      </c>
      <c r="K182" s="42"/>
      <c r="L182" s="41"/>
      <c r="M182" s="41">
        <v>8</v>
      </c>
      <c r="N182" s="17"/>
      <c r="O182" s="111"/>
      <c r="P182" s="111"/>
    </row>
    <row r="183" spans="1:16" ht="15" customHeight="1" x14ac:dyDescent="0.25">
      <c r="A183" s="17">
        <v>175</v>
      </c>
      <c r="B183" s="1" t="s">
        <v>1551</v>
      </c>
      <c r="C183" s="103" t="s">
        <v>29</v>
      </c>
      <c r="D183" s="103"/>
      <c r="E183" s="103"/>
      <c r="F183" s="103"/>
      <c r="G183" s="19" t="s">
        <v>1406</v>
      </c>
      <c r="H183" s="19" t="s">
        <v>1407</v>
      </c>
      <c r="I183" s="38">
        <v>34</v>
      </c>
      <c r="J183" s="32" t="s">
        <v>498</v>
      </c>
      <c r="K183" s="42"/>
      <c r="L183" s="41"/>
      <c r="M183" s="41">
        <v>12</v>
      </c>
      <c r="N183" s="17"/>
      <c r="O183" s="111"/>
      <c r="P183" s="111"/>
    </row>
    <row r="184" spans="1:16" ht="15" customHeight="1" x14ac:dyDescent="0.25">
      <c r="A184" s="17">
        <v>176</v>
      </c>
      <c r="B184" s="1" t="s">
        <v>1551</v>
      </c>
      <c r="C184" s="103" t="s">
        <v>30</v>
      </c>
      <c r="D184" s="103"/>
      <c r="E184" s="103"/>
      <c r="F184" s="103"/>
      <c r="G184" s="18" t="s">
        <v>1408</v>
      </c>
      <c r="H184" s="18" t="s">
        <v>1364</v>
      </c>
      <c r="I184" s="38">
        <v>34</v>
      </c>
      <c r="J184" s="32" t="s">
        <v>498</v>
      </c>
      <c r="K184" s="42"/>
      <c r="L184" s="41"/>
      <c r="M184" s="41">
        <v>19</v>
      </c>
      <c r="N184" s="17"/>
      <c r="O184" s="111"/>
      <c r="P184" s="111"/>
    </row>
    <row r="185" spans="1:16" ht="15" customHeight="1" x14ac:dyDescent="0.25">
      <c r="A185" s="17">
        <v>177</v>
      </c>
      <c r="B185" s="1" t="s">
        <v>1551</v>
      </c>
      <c r="C185" s="103" t="s">
        <v>31</v>
      </c>
      <c r="D185" s="103"/>
      <c r="E185" s="103"/>
      <c r="F185" s="103"/>
      <c r="G185" s="18" t="s">
        <v>170</v>
      </c>
      <c r="H185" s="18" t="s">
        <v>1409</v>
      </c>
      <c r="I185" s="38">
        <v>35</v>
      </c>
      <c r="J185" s="32" t="s">
        <v>498</v>
      </c>
      <c r="K185" s="42"/>
      <c r="L185" s="41"/>
      <c r="M185" s="41">
        <v>62</v>
      </c>
      <c r="N185" s="17"/>
      <c r="O185" s="111"/>
      <c r="P185" s="111"/>
    </row>
    <row r="186" spans="1:16" ht="15" customHeight="1" x14ac:dyDescent="0.25">
      <c r="A186" s="17">
        <v>178</v>
      </c>
      <c r="B186" s="1" t="s">
        <v>1551</v>
      </c>
      <c r="C186" s="103" t="s">
        <v>32</v>
      </c>
      <c r="D186" s="103"/>
      <c r="E186" s="103"/>
      <c r="F186" s="103"/>
      <c r="G186" s="19" t="s">
        <v>1410</v>
      </c>
      <c r="H186" s="19" t="s">
        <v>1400</v>
      </c>
      <c r="I186" s="38">
        <v>35</v>
      </c>
      <c r="J186" s="32" t="s">
        <v>498</v>
      </c>
      <c r="K186" s="42"/>
      <c r="L186" s="41"/>
      <c r="M186" s="41">
        <v>25</v>
      </c>
      <c r="N186" s="17"/>
      <c r="O186" s="111"/>
      <c r="P186" s="111"/>
    </row>
    <row r="187" spans="1:16" ht="15" customHeight="1" x14ac:dyDescent="0.25">
      <c r="A187" s="17">
        <v>179</v>
      </c>
      <c r="B187" s="1" t="s">
        <v>1551</v>
      </c>
      <c r="C187" s="103" t="s">
        <v>666</v>
      </c>
      <c r="D187" s="103"/>
      <c r="E187" s="103"/>
      <c r="F187" s="103"/>
      <c r="G187" s="18" t="s">
        <v>1411</v>
      </c>
      <c r="H187" s="18" t="s">
        <v>285</v>
      </c>
      <c r="I187" s="38">
        <v>35</v>
      </c>
      <c r="J187" s="32" t="s">
        <v>498</v>
      </c>
      <c r="K187" s="42"/>
      <c r="L187" s="41"/>
      <c r="M187" s="41">
        <v>51</v>
      </c>
      <c r="N187" s="17"/>
      <c r="O187" s="111"/>
      <c r="P187" s="111"/>
    </row>
    <row r="188" spans="1:16" ht="15" customHeight="1" x14ac:dyDescent="0.25">
      <c r="A188" s="17">
        <v>180</v>
      </c>
      <c r="B188" s="1" t="s">
        <v>1551</v>
      </c>
      <c r="C188" s="103" t="s">
        <v>667</v>
      </c>
      <c r="D188" s="103"/>
      <c r="E188" s="103"/>
      <c r="F188" s="103"/>
      <c r="G188" s="18" t="s">
        <v>1369</v>
      </c>
      <c r="H188" s="18" t="s">
        <v>1412</v>
      </c>
      <c r="I188" s="38">
        <v>35</v>
      </c>
      <c r="J188" s="32" t="s">
        <v>498</v>
      </c>
      <c r="K188" s="42"/>
      <c r="L188" s="41"/>
      <c r="M188" s="41">
        <v>182</v>
      </c>
      <c r="N188" s="17"/>
      <c r="O188" s="111"/>
      <c r="P188" s="111"/>
    </row>
    <row r="189" spans="1:16" ht="15" customHeight="1" x14ac:dyDescent="0.25">
      <c r="A189" s="17">
        <v>181</v>
      </c>
      <c r="B189" s="1" t="s">
        <v>1551</v>
      </c>
      <c r="C189" s="103" t="s">
        <v>668</v>
      </c>
      <c r="D189" s="103"/>
      <c r="E189" s="103"/>
      <c r="F189" s="103"/>
      <c r="G189" s="18" t="s">
        <v>1413</v>
      </c>
      <c r="H189" s="18" t="s">
        <v>1414</v>
      </c>
      <c r="I189" s="38">
        <v>35</v>
      </c>
      <c r="J189" s="32" t="s">
        <v>498</v>
      </c>
      <c r="K189" s="42"/>
      <c r="L189" s="41"/>
      <c r="M189" s="41">
        <v>182</v>
      </c>
      <c r="N189" s="17"/>
      <c r="O189" s="111"/>
      <c r="P189" s="111"/>
    </row>
    <row r="190" spans="1:16" ht="15" customHeight="1" x14ac:dyDescent="0.25">
      <c r="A190" s="17">
        <v>182</v>
      </c>
      <c r="B190" s="1" t="s">
        <v>1551</v>
      </c>
      <c r="C190" s="103" t="s">
        <v>669</v>
      </c>
      <c r="D190" s="103"/>
      <c r="E190" s="103"/>
      <c r="F190" s="103"/>
      <c r="G190" s="18" t="s">
        <v>1415</v>
      </c>
      <c r="H190" s="18" t="s">
        <v>1416</v>
      </c>
      <c r="I190" s="38">
        <v>35</v>
      </c>
      <c r="J190" s="32" t="s">
        <v>498</v>
      </c>
      <c r="K190" s="42"/>
      <c r="L190" s="41"/>
      <c r="M190" s="41">
        <v>79</v>
      </c>
      <c r="N190" s="17"/>
      <c r="O190" s="111"/>
      <c r="P190" s="111"/>
    </row>
    <row r="191" spans="1:16" ht="15" customHeight="1" x14ac:dyDescent="0.25">
      <c r="A191" s="17">
        <v>183</v>
      </c>
      <c r="B191" s="1" t="s">
        <v>1551</v>
      </c>
      <c r="C191" s="103" t="s">
        <v>670</v>
      </c>
      <c r="D191" s="103"/>
      <c r="E191" s="103"/>
      <c r="F191" s="103"/>
      <c r="G191" s="18" t="s">
        <v>1417</v>
      </c>
      <c r="H191" s="18" t="s">
        <v>1418</v>
      </c>
      <c r="I191" s="38">
        <v>35</v>
      </c>
      <c r="J191" s="32" t="s">
        <v>498</v>
      </c>
      <c r="K191" s="42"/>
      <c r="L191" s="41"/>
      <c r="M191" s="41">
        <v>568</v>
      </c>
      <c r="N191" s="17"/>
      <c r="O191" s="111"/>
      <c r="P191" s="111"/>
    </row>
    <row r="192" spans="1:16" ht="15" customHeight="1" x14ac:dyDescent="0.25">
      <c r="A192" s="17">
        <v>184</v>
      </c>
      <c r="B192" s="1" t="s">
        <v>1551</v>
      </c>
      <c r="C192" s="103" t="s">
        <v>671</v>
      </c>
      <c r="D192" s="103"/>
      <c r="E192" s="103"/>
      <c r="F192" s="103"/>
      <c r="G192" s="18" t="s">
        <v>1419</v>
      </c>
      <c r="H192" s="18" t="s">
        <v>1420</v>
      </c>
      <c r="I192" s="38">
        <v>35</v>
      </c>
      <c r="J192" s="32" t="s">
        <v>498</v>
      </c>
      <c r="K192" s="42"/>
      <c r="L192" s="41"/>
      <c r="M192" s="41">
        <v>228</v>
      </c>
      <c r="N192" s="17"/>
      <c r="O192" s="111"/>
      <c r="P192" s="111"/>
    </row>
    <row r="193" spans="1:16" ht="15" customHeight="1" x14ac:dyDescent="0.25">
      <c r="A193" s="17">
        <v>185</v>
      </c>
      <c r="B193" s="1" t="s">
        <v>1551</v>
      </c>
      <c r="C193" s="103" t="s">
        <v>672</v>
      </c>
      <c r="D193" s="103"/>
      <c r="E193" s="103"/>
      <c r="F193" s="103"/>
      <c r="G193" s="18" t="s">
        <v>1421</v>
      </c>
      <c r="H193" s="18" t="s">
        <v>1422</v>
      </c>
      <c r="I193" s="38">
        <v>36</v>
      </c>
      <c r="J193" s="32" t="s">
        <v>498</v>
      </c>
      <c r="K193" s="42"/>
      <c r="L193" s="41"/>
      <c r="M193" s="41">
        <v>25</v>
      </c>
      <c r="N193" s="17"/>
      <c r="O193" s="111"/>
      <c r="P193" s="111"/>
    </row>
    <row r="194" spans="1:16" ht="15" customHeight="1" x14ac:dyDescent="0.25">
      <c r="A194" s="17">
        <v>186</v>
      </c>
      <c r="B194" s="1" t="s">
        <v>1551</v>
      </c>
      <c r="C194" s="103" t="s">
        <v>673</v>
      </c>
      <c r="D194" s="103"/>
      <c r="E194" s="103"/>
      <c r="F194" s="103"/>
      <c r="G194" s="18" t="s">
        <v>1423</v>
      </c>
      <c r="H194" s="18" t="s">
        <v>1424</v>
      </c>
      <c r="I194" s="38">
        <v>36</v>
      </c>
      <c r="J194" s="32" t="s">
        <v>498</v>
      </c>
      <c r="K194" s="42"/>
      <c r="L194" s="41"/>
      <c r="M194" s="41">
        <v>44</v>
      </c>
      <c r="N194" s="17"/>
      <c r="O194" s="111"/>
      <c r="P194" s="111"/>
    </row>
    <row r="195" spans="1:16" ht="15" customHeight="1" x14ac:dyDescent="0.25">
      <c r="A195" s="17">
        <v>187</v>
      </c>
      <c r="B195" s="1" t="s">
        <v>1551</v>
      </c>
      <c r="C195" s="103" t="s">
        <v>674</v>
      </c>
      <c r="D195" s="103"/>
      <c r="E195" s="103"/>
      <c r="F195" s="103"/>
      <c r="G195" s="18" t="s">
        <v>1425</v>
      </c>
      <c r="H195" s="18" t="s">
        <v>1426</v>
      </c>
      <c r="I195" s="38">
        <v>36</v>
      </c>
      <c r="J195" s="32" t="s">
        <v>498</v>
      </c>
      <c r="K195" s="42"/>
      <c r="L195" s="41"/>
      <c r="M195" s="41">
        <v>30</v>
      </c>
      <c r="N195" s="17"/>
      <c r="O195" s="111"/>
      <c r="P195" s="111"/>
    </row>
    <row r="196" spans="1:16" ht="15" customHeight="1" x14ac:dyDescent="0.25">
      <c r="A196" s="17">
        <v>188</v>
      </c>
      <c r="B196" s="1" t="s">
        <v>1551</v>
      </c>
      <c r="C196" s="103" t="s">
        <v>675</v>
      </c>
      <c r="D196" s="103"/>
      <c r="E196" s="103"/>
      <c r="F196" s="103"/>
      <c r="G196" s="18" t="s">
        <v>1427</v>
      </c>
      <c r="H196" s="18" t="s">
        <v>1428</v>
      </c>
      <c r="I196" s="38">
        <v>36</v>
      </c>
      <c r="J196" s="32" t="s">
        <v>498</v>
      </c>
      <c r="K196" s="42"/>
      <c r="L196" s="41"/>
      <c r="M196" s="41">
        <v>190</v>
      </c>
      <c r="N196" s="17"/>
      <c r="O196" s="111"/>
      <c r="P196" s="111"/>
    </row>
    <row r="197" spans="1:16" ht="15" customHeight="1" x14ac:dyDescent="0.25">
      <c r="A197" s="17">
        <v>189</v>
      </c>
      <c r="B197" s="1" t="s">
        <v>1551</v>
      </c>
      <c r="C197" s="103" t="s">
        <v>676</v>
      </c>
      <c r="D197" s="103"/>
      <c r="E197" s="103"/>
      <c r="F197" s="103"/>
      <c r="G197" s="18" t="s">
        <v>1429</v>
      </c>
      <c r="H197" s="18" t="s">
        <v>1430</v>
      </c>
      <c r="I197" s="38">
        <v>36</v>
      </c>
      <c r="J197" s="32" t="s">
        <v>498</v>
      </c>
      <c r="K197" s="42"/>
      <c r="L197" s="41"/>
      <c r="M197" s="41">
        <v>962</v>
      </c>
      <c r="N197" s="17"/>
      <c r="O197" s="111"/>
      <c r="P197" s="111"/>
    </row>
    <row r="198" spans="1:16" ht="15" customHeight="1" x14ac:dyDescent="0.25">
      <c r="A198" s="17">
        <v>190</v>
      </c>
      <c r="B198" s="1" t="s">
        <v>1551</v>
      </c>
      <c r="C198" s="103" t="s">
        <v>677</v>
      </c>
      <c r="D198" s="103"/>
      <c r="E198" s="103"/>
      <c r="F198" s="103"/>
      <c r="G198" s="18" t="s">
        <v>1431</v>
      </c>
      <c r="H198" s="18" t="s">
        <v>1364</v>
      </c>
      <c r="I198" s="38">
        <v>37</v>
      </c>
      <c r="J198" s="32" t="s">
        <v>498</v>
      </c>
      <c r="K198" s="42"/>
      <c r="L198" s="41"/>
      <c r="M198" s="41">
        <v>140</v>
      </c>
      <c r="N198" s="17"/>
      <c r="O198" s="111"/>
      <c r="P198" s="111"/>
    </row>
    <row r="199" spans="1:16" ht="15" customHeight="1" x14ac:dyDescent="0.25">
      <c r="A199" s="17">
        <v>191</v>
      </c>
      <c r="B199" s="1" t="s">
        <v>1551</v>
      </c>
      <c r="C199" s="103" t="s">
        <v>678</v>
      </c>
      <c r="D199" s="103"/>
      <c r="E199" s="103"/>
      <c r="F199" s="103"/>
      <c r="G199" s="18" t="s">
        <v>1422</v>
      </c>
      <c r="H199" s="18" t="s">
        <v>1432</v>
      </c>
      <c r="I199" s="38">
        <v>37</v>
      </c>
      <c r="J199" s="32" t="s">
        <v>498</v>
      </c>
      <c r="K199" s="42"/>
      <c r="L199" s="41"/>
      <c r="M199" s="41">
        <v>163</v>
      </c>
      <c r="N199" s="17"/>
      <c r="O199" s="111"/>
      <c r="P199" s="111"/>
    </row>
    <row r="200" spans="1:16" ht="15" customHeight="1" x14ac:dyDescent="0.25">
      <c r="A200" s="17">
        <v>192</v>
      </c>
      <c r="B200" s="1" t="s">
        <v>1551</v>
      </c>
      <c r="C200" s="103" t="s">
        <v>679</v>
      </c>
      <c r="D200" s="103"/>
      <c r="E200" s="103"/>
      <c r="F200" s="103"/>
      <c r="G200" s="18" t="s">
        <v>1433</v>
      </c>
      <c r="H200" s="18" t="s">
        <v>1422</v>
      </c>
      <c r="I200" s="38">
        <v>37</v>
      </c>
      <c r="J200" s="32" t="s">
        <v>498</v>
      </c>
      <c r="K200" s="42"/>
      <c r="L200" s="41"/>
      <c r="M200" s="41">
        <v>98</v>
      </c>
      <c r="N200" s="17"/>
      <c r="O200" s="111"/>
      <c r="P200" s="111"/>
    </row>
    <row r="201" spans="1:16" ht="15" customHeight="1" x14ac:dyDescent="0.25">
      <c r="A201" s="17">
        <v>193</v>
      </c>
      <c r="B201" s="1" t="s">
        <v>1551</v>
      </c>
      <c r="C201" s="103" t="s">
        <v>680</v>
      </c>
      <c r="D201" s="103"/>
      <c r="E201" s="103"/>
      <c r="F201" s="103"/>
      <c r="G201" s="18" t="s">
        <v>1419</v>
      </c>
      <c r="H201" s="18" t="s">
        <v>1419</v>
      </c>
      <c r="I201" s="38">
        <v>37</v>
      </c>
      <c r="J201" s="32" t="s">
        <v>498</v>
      </c>
      <c r="K201" s="42"/>
      <c r="L201" s="41"/>
      <c r="M201" s="41">
        <v>95</v>
      </c>
      <c r="N201" s="17"/>
      <c r="O201" s="111"/>
      <c r="P201" s="111"/>
    </row>
    <row r="202" spans="1:16" ht="15" customHeight="1" x14ac:dyDescent="0.25">
      <c r="A202" s="17">
        <v>194</v>
      </c>
      <c r="B202" s="1" t="s">
        <v>1551</v>
      </c>
      <c r="C202" s="103" t="s">
        <v>681</v>
      </c>
      <c r="D202" s="103"/>
      <c r="E202" s="103"/>
      <c r="F202" s="103"/>
      <c r="G202" s="18" t="s">
        <v>1422</v>
      </c>
      <c r="H202" s="18" t="s">
        <v>1432</v>
      </c>
      <c r="I202" s="38">
        <v>37</v>
      </c>
      <c r="J202" s="32" t="s">
        <v>498</v>
      </c>
      <c r="K202" s="42"/>
      <c r="L202" s="41"/>
      <c r="M202" s="41">
        <v>30</v>
      </c>
      <c r="N202" s="17"/>
      <c r="O202" s="111"/>
      <c r="P202" s="111"/>
    </row>
    <row r="203" spans="1:16" ht="15" customHeight="1" x14ac:dyDescent="0.25">
      <c r="A203" s="17">
        <v>195</v>
      </c>
      <c r="B203" s="1" t="s">
        <v>1551</v>
      </c>
      <c r="C203" s="103" t="s">
        <v>682</v>
      </c>
      <c r="D203" s="103"/>
      <c r="E203" s="103"/>
      <c r="F203" s="103"/>
      <c r="G203" s="18" t="s">
        <v>1430</v>
      </c>
      <c r="H203" s="18" t="s">
        <v>1432</v>
      </c>
      <c r="I203" s="38">
        <v>37</v>
      </c>
      <c r="J203" s="32" t="s">
        <v>498</v>
      </c>
      <c r="K203" s="42"/>
      <c r="L203" s="41"/>
      <c r="M203" s="41">
        <v>50</v>
      </c>
      <c r="N203" s="17"/>
      <c r="O203" s="111"/>
      <c r="P203" s="111"/>
    </row>
    <row r="204" spans="1:16" ht="15" customHeight="1" x14ac:dyDescent="0.25">
      <c r="A204" s="17">
        <v>196</v>
      </c>
      <c r="B204" s="1" t="s">
        <v>1551</v>
      </c>
      <c r="C204" s="103" t="s">
        <v>683</v>
      </c>
      <c r="D204" s="103"/>
      <c r="E204" s="103"/>
      <c r="F204" s="103"/>
      <c r="G204" s="18" t="s">
        <v>1434</v>
      </c>
      <c r="H204" s="18" t="s">
        <v>1365</v>
      </c>
      <c r="I204" s="38">
        <v>37</v>
      </c>
      <c r="J204" s="32" t="s">
        <v>498</v>
      </c>
      <c r="K204" s="42"/>
      <c r="L204" s="41"/>
      <c r="M204" s="41">
        <v>28</v>
      </c>
      <c r="N204" s="17"/>
      <c r="O204" s="111"/>
      <c r="P204" s="111"/>
    </row>
    <row r="205" spans="1:16" ht="15" customHeight="1" x14ac:dyDescent="0.25">
      <c r="A205" s="17">
        <v>197</v>
      </c>
      <c r="B205" s="1" t="s">
        <v>1551</v>
      </c>
      <c r="C205" s="103" t="s">
        <v>684</v>
      </c>
      <c r="D205" s="103"/>
      <c r="E205" s="103"/>
      <c r="F205" s="103"/>
      <c r="G205" s="19" t="s">
        <v>1435</v>
      </c>
      <c r="H205" s="19" t="s">
        <v>1436</v>
      </c>
      <c r="I205" s="38">
        <v>37</v>
      </c>
      <c r="J205" s="32" t="s">
        <v>498</v>
      </c>
      <c r="K205" s="42"/>
      <c r="L205" s="41"/>
      <c r="M205" s="41">
        <v>13</v>
      </c>
      <c r="N205" s="17"/>
      <c r="O205" s="111"/>
      <c r="P205" s="111"/>
    </row>
    <row r="206" spans="1:16" ht="15" customHeight="1" x14ac:dyDescent="0.25">
      <c r="A206" s="17">
        <v>198</v>
      </c>
      <c r="B206" s="1" t="s">
        <v>1551</v>
      </c>
      <c r="C206" s="103" t="s">
        <v>685</v>
      </c>
      <c r="D206" s="103"/>
      <c r="E206" s="103"/>
      <c r="F206" s="103"/>
      <c r="G206" s="18" t="s">
        <v>1437</v>
      </c>
      <c r="H206" s="18" t="s">
        <v>1438</v>
      </c>
      <c r="I206" s="38">
        <v>37</v>
      </c>
      <c r="J206" s="32" t="s">
        <v>498</v>
      </c>
      <c r="K206" s="42"/>
      <c r="L206" s="41"/>
      <c r="M206" s="41">
        <v>104</v>
      </c>
      <c r="N206" s="17"/>
      <c r="O206" s="111"/>
      <c r="P206" s="111"/>
    </row>
    <row r="207" spans="1:16" ht="15" customHeight="1" x14ac:dyDescent="0.25">
      <c r="A207" s="17">
        <v>199</v>
      </c>
      <c r="B207" s="1" t="s">
        <v>1551</v>
      </c>
      <c r="C207" s="103" t="s">
        <v>686</v>
      </c>
      <c r="D207" s="103"/>
      <c r="E207" s="103"/>
      <c r="F207" s="103"/>
      <c r="G207" s="18" t="s">
        <v>1439</v>
      </c>
      <c r="H207" s="18" t="s">
        <v>1440</v>
      </c>
      <c r="I207" s="38">
        <v>38</v>
      </c>
      <c r="J207" s="32" t="s">
        <v>498</v>
      </c>
      <c r="K207" s="42"/>
      <c r="L207" s="41"/>
      <c r="M207" s="41">
        <v>19</v>
      </c>
      <c r="N207" s="17"/>
      <c r="O207" s="111"/>
      <c r="P207" s="111"/>
    </row>
    <row r="208" spans="1:16" ht="15" customHeight="1" x14ac:dyDescent="0.25">
      <c r="A208" s="17">
        <v>200</v>
      </c>
      <c r="B208" s="1" t="s">
        <v>1551</v>
      </c>
      <c r="C208" s="103" t="s">
        <v>687</v>
      </c>
      <c r="D208" s="103"/>
      <c r="E208" s="103"/>
      <c r="F208" s="103"/>
      <c r="G208" s="18" t="s">
        <v>1441</v>
      </c>
      <c r="H208" s="18" t="s">
        <v>1393</v>
      </c>
      <c r="I208" s="38">
        <v>38</v>
      </c>
      <c r="J208" s="32" t="s">
        <v>498</v>
      </c>
      <c r="K208" s="42"/>
      <c r="L208" s="41"/>
      <c r="M208" s="41">
        <v>5</v>
      </c>
      <c r="N208" s="17"/>
      <c r="O208" s="111"/>
      <c r="P208" s="111"/>
    </row>
    <row r="209" spans="1:16" ht="15" customHeight="1" x14ac:dyDescent="0.25">
      <c r="A209" s="17">
        <v>201</v>
      </c>
      <c r="B209" s="1" t="s">
        <v>1551</v>
      </c>
      <c r="C209" s="103" t="s">
        <v>688</v>
      </c>
      <c r="D209" s="103"/>
      <c r="E209" s="103"/>
      <c r="F209" s="103"/>
      <c r="G209" s="18" t="s">
        <v>1442</v>
      </c>
      <c r="H209" s="18" t="s">
        <v>1443</v>
      </c>
      <c r="I209" s="38">
        <v>38</v>
      </c>
      <c r="J209" s="32" t="s">
        <v>498</v>
      </c>
      <c r="K209" s="42"/>
      <c r="L209" s="41"/>
      <c r="M209" s="41">
        <v>4</v>
      </c>
      <c r="N209" s="17"/>
      <c r="O209" s="111"/>
      <c r="P209" s="111"/>
    </row>
    <row r="210" spans="1:16" ht="15" customHeight="1" x14ac:dyDescent="0.25">
      <c r="A210" s="17">
        <v>202</v>
      </c>
      <c r="B210" s="1" t="s">
        <v>1551</v>
      </c>
      <c r="C210" s="103" t="s">
        <v>689</v>
      </c>
      <c r="D210" s="103"/>
      <c r="E210" s="103"/>
      <c r="F210" s="103"/>
      <c r="G210" s="18" t="s">
        <v>1444</v>
      </c>
      <c r="H210" s="18" t="s">
        <v>1445</v>
      </c>
      <c r="I210" s="38">
        <v>38</v>
      </c>
      <c r="J210" s="32" t="s">
        <v>498</v>
      </c>
      <c r="K210" s="42"/>
      <c r="L210" s="41"/>
      <c r="M210" s="41">
        <v>4</v>
      </c>
      <c r="N210" s="17"/>
      <c r="O210" s="111"/>
      <c r="P210" s="111"/>
    </row>
    <row r="211" spans="1:16" ht="15" customHeight="1" x14ac:dyDescent="0.25">
      <c r="A211" s="17">
        <v>203</v>
      </c>
      <c r="B211" s="1" t="s">
        <v>1551</v>
      </c>
      <c r="C211" s="103" t="s">
        <v>690</v>
      </c>
      <c r="D211" s="103"/>
      <c r="E211" s="103"/>
      <c r="F211" s="103"/>
      <c r="G211" s="18" t="s">
        <v>1427</v>
      </c>
      <c r="H211" s="18" t="s">
        <v>1440</v>
      </c>
      <c r="I211" s="38">
        <v>38</v>
      </c>
      <c r="J211" s="32" t="s">
        <v>498</v>
      </c>
      <c r="K211" s="42"/>
      <c r="L211" s="41"/>
      <c r="M211" s="41">
        <v>11</v>
      </c>
      <c r="N211" s="17"/>
      <c r="O211" s="111"/>
      <c r="P211" s="111"/>
    </row>
    <row r="212" spans="1:16" ht="15" customHeight="1" x14ac:dyDescent="0.25">
      <c r="A212" s="17">
        <v>204</v>
      </c>
      <c r="B212" s="1" t="s">
        <v>1551</v>
      </c>
      <c r="C212" s="103" t="s">
        <v>691</v>
      </c>
      <c r="D212" s="103"/>
      <c r="E212" s="103"/>
      <c r="F212" s="103"/>
      <c r="G212" s="19" t="s">
        <v>1392</v>
      </c>
      <c r="H212" s="19" t="s">
        <v>1381</v>
      </c>
      <c r="I212" s="38">
        <v>38</v>
      </c>
      <c r="J212" s="32" t="s">
        <v>498</v>
      </c>
      <c r="K212" s="42"/>
      <c r="L212" s="41"/>
      <c r="M212" s="41">
        <v>20</v>
      </c>
      <c r="N212" s="17"/>
      <c r="O212" s="111"/>
      <c r="P212" s="111"/>
    </row>
    <row r="213" spans="1:16" ht="15" customHeight="1" x14ac:dyDescent="0.25">
      <c r="A213" s="17">
        <v>205</v>
      </c>
      <c r="B213" s="1" t="s">
        <v>1551</v>
      </c>
      <c r="C213" s="103" t="s">
        <v>692</v>
      </c>
      <c r="D213" s="103"/>
      <c r="E213" s="103"/>
      <c r="F213" s="103"/>
      <c r="G213" s="18" t="s">
        <v>1393</v>
      </c>
      <c r="H213" s="18" t="s">
        <v>1394</v>
      </c>
      <c r="I213" s="38">
        <v>38</v>
      </c>
      <c r="J213" s="32" t="s">
        <v>498</v>
      </c>
      <c r="K213" s="42"/>
      <c r="L213" s="41"/>
      <c r="M213" s="41">
        <v>78</v>
      </c>
      <c r="N213" s="17"/>
      <c r="O213" s="111"/>
      <c r="P213" s="111"/>
    </row>
    <row r="214" spans="1:16" ht="15" customHeight="1" x14ac:dyDescent="0.25">
      <c r="A214" s="17">
        <v>206</v>
      </c>
      <c r="B214" s="1" t="s">
        <v>1551</v>
      </c>
      <c r="C214" s="103" t="s">
        <v>693</v>
      </c>
      <c r="D214" s="103"/>
      <c r="E214" s="103"/>
      <c r="F214" s="103"/>
      <c r="G214" s="18" t="s">
        <v>284</v>
      </c>
      <c r="H214" s="18" t="s">
        <v>1395</v>
      </c>
      <c r="I214" s="38">
        <v>38</v>
      </c>
      <c r="J214" s="32" t="s">
        <v>498</v>
      </c>
      <c r="K214" s="42"/>
      <c r="L214" s="41"/>
      <c r="M214" s="41">
        <v>62</v>
      </c>
      <c r="N214" s="17"/>
      <c r="O214" s="111"/>
      <c r="P214" s="111"/>
    </row>
    <row r="215" spans="1:16" ht="15" customHeight="1" x14ac:dyDescent="0.25">
      <c r="A215" s="17">
        <v>207</v>
      </c>
      <c r="B215" s="1" t="s">
        <v>1551</v>
      </c>
      <c r="C215" s="103" t="s">
        <v>694</v>
      </c>
      <c r="D215" s="103"/>
      <c r="E215" s="103"/>
      <c r="F215" s="103"/>
      <c r="G215" s="18" t="s">
        <v>1396</v>
      </c>
      <c r="H215" s="18" t="s">
        <v>1397</v>
      </c>
      <c r="I215" s="38">
        <v>38</v>
      </c>
      <c r="J215" s="32" t="s">
        <v>498</v>
      </c>
      <c r="K215" s="42"/>
      <c r="L215" s="41"/>
      <c r="M215" s="41">
        <v>57</v>
      </c>
      <c r="N215" s="17"/>
      <c r="O215" s="111"/>
      <c r="P215" s="111"/>
    </row>
    <row r="216" spans="1:16" ht="15" customHeight="1" x14ac:dyDescent="0.25">
      <c r="A216" s="17">
        <v>208</v>
      </c>
      <c r="B216" s="1" t="s">
        <v>1551</v>
      </c>
      <c r="C216" s="103" t="s">
        <v>695</v>
      </c>
      <c r="D216" s="103"/>
      <c r="E216" s="103"/>
      <c r="F216" s="103"/>
      <c r="G216" s="18" t="s">
        <v>1398</v>
      </c>
      <c r="H216" s="18" t="s">
        <v>1399</v>
      </c>
      <c r="I216" s="38">
        <v>38</v>
      </c>
      <c r="J216" s="32" t="s">
        <v>498</v>
      </c>
      <c r="K216" s="42"/>
      <c r="L216" s="41"/>
      <c r="M216" s="41">
        <v>48</v>
      </c>
      <c r="N216" s="17"/>
      <c r="O216" s="111"/>
      <c r="P216" s="111"/>
    </row>
    <row r="217" spans="1:16" ht="15" customHeight="1" x14ac:dyDescent="0.25">
      <c r="A217" s="17">
        <v>209</v>
      </c>
      <c r="B217" s="1" t="s">
        <v>1551</v>
      </c>
      <c r="C217" s="103" t="s">
        <v>696</v>
      </c>
      <c r="D217" s="103"/>
      <c r="E217" s="103"/>
      <c r="F217" s="103"/>
      <c r="G217" s="18" t="s">
        <v>272</v>
      </c>
      <c r="H217" s="18" t="s">
        <v>1400</v>
      </c>
      <c r="I217" s="38">
        <v>38</v>
      </c>
      <c r="J217" s="32" t="s">
        <v>498</v>
      </c>
      <c r="K217" s="42"/>
      <c r="L217" s="41"/>
      <c r="M217" s="41">
        <v>179</v>
      </c>
      <c r="N217" s="17"/>
      <c r="O217" s="111"/>
      <c r="P217" s="111"/>
    </row>
    <row r="218" spans="1:16" ht="15" customHeight="1" x14ac:dyDescent="0.25">
      <c r="A218" s="17">
        <v>210</v>
      </c>
      <c r="B218" s="1" t="s">
        <v>1551</v>
      </c>
      <c r="C218" s="103" t="s">
        <v>697</v>
      </c>
      <c r="D218" s="103"/>
      <c r="E218" s="103"/>
      <c r="F218" s="103"/>
      <c r="G218" s="18" t="s">
        <v>1374</v>
      </c>
      <c r="H218" s="18" t="s">
        <v>1375</v>
      </c>
      <c r="I218" s="38">
        <v>39</v>
      </c>
      <c r="J218" s="32" t="s">
        <v>498</v>
      </c>
      <c r="K218" s="42"/>
      <c r="L218" s="41"/>
      <c r="M218" s="41">
        <v>30</v>
      </c>
      <c r="N218" s="17"/>
      <c r="O218" s="111"/>
      <c r="P218" s="111"/>
    </row>
    <row r="219" spans="1:16" ht="15" customHeight="1" x14ac:dyDescent="0.25">
      <c r="A219" s="17">
        <v>211</v>
      </c>
      <c r="B219" s="1" t="s">
        <v>1551</v>
      </c>
      <c r="C219" s="103" t="s">
        <v>698</v>
      </c>
      <c r="D219" s="103"/>
      <c r="E219" s="103"/>
      <c r="F219" s="103"/>
      <c r="G219" s="18" t="s">
        <v>1376</v>
      </c>
      <c r="H219" s="18" t="s">
        <v>280</v>
      </c>
      <c r="I219" s="38">
        <v>39</v>
      </c>
      <c r="J219" s="32" t="s">
        <v>498</v>
      </c>
      <c r="K219" s="42"/>
      <c r="L219" s="41"/>
      <c r="M219" s="41">
        <v>15</v>
      </c>
      <c r="N219" s="17"/>
      <c r="O219" s="111"/>
      <c r="P219" s="111"/>
    </row>
    <row r="220" spans="1:16" ht="15" customHeight="1" x14ac:dyDescent="0.25">
      <c r="A220" s="17">
        <v>212</v>
      </c>
      <c r="B220" s="1" t="s">
        <v>1551</v>
      </c>
      <c r="C220" s="103" t="s">
        <v>699</v>
      </c>
      <c r="D220" s="103"/>
      <c r="E220" s="103"/>
      <c r="F220" s="103"/>
      <c r="G220" s="18" t="s">
        <v>1377</v>
      </c>
      <c r="H220" s="18" t="s">
        <v>1378</v>
      </c>
      <c r="I220" s="38">
        <v>39</v>
      </c>
      <c r="J220" s="32" t="s">
        <v>498</v>
      </c>
      <c r="K220" s="42"/>
      <c r="L220" s="41"/>
      <c r="M220" s="41">
        <v>27</v>
      </c>
      <c r="N220" s="17"/>
      <c r="O220" s="111"/>
      <c r="P220" s="111"/>
    </row>
    <row r="221" spans="1:16" ht="15" customHeight="1" x14ac:dyDescent="0.25">
      <c r="A221" s="17">
        <v>213</v>
      </c>
      <c r="B221" s="1" t="s">
        <v>1551</v>
      </c>
      <c r="C221" s="103" t="s">
        <v>700</v>
      </c>
      <c r="D221" s="103"/>
      <c r="E221" s="103"/>
      <c r="F221" s="103"/>
      <c r="G221" s="18" t="s">
        <v>1379</v>
      </c>
      <c r="H221" s="18" t="s">
        <v>1380</v>
      </c>
      <c r="I221" s="38">
        <v>39</v>
      </c>
      <c r="J221" s="32" t="s">
        <v>498</v>
      </c>
      <c r="K221" s="42"/>
      <c r="L221" s="41"/>
      <c r="M221" s="41">
        <v>32</v>
      </c>
      <c r="N221" s="17"/>
      <c r="O221" s="111"/>
      <c r="P221" s="111"/>
    </row>
    <row r="222" spans="1:16" ht="15" customHeight="1" x14ac:dyDescent="0.25">
      <c r="A222" s="17">
        <v>214</v>
      </c>
      <c r="B222" s="1" t="s">
        <v>1551</v>
      </c>
      <c r="C222" s="103" t="s">
        <v>701</v>
      </c>
      <c r="D222" s="103"/>
      <c r="E222" s="103"/>
      <c r="F222" s="103"/>
      <c r="G222" s="18" t="s">
        <v>1381</v>
      </c>
      <c r="H222" s="18" t="s">
        <v>1382</v>
      </c>
      <c r="I222" s="38">
        <v>39</v>
      </c>
      <c r="J222" s="32" t="s">
        <v>498</v>
      </c>
      <c r="K222" s="42"/>
      <c r="L222" s="41"/>
      <c r="M222" s="41">
        <v>62</v>
      </c>
      <c r="N222" s="17"/>
      <c r="O222" s="111"/>
      <c r="P222" s="111"/>
    </row>
    <row r="223" spans="1:16" ht="15" customHeight="1" x14ac:dyDescent="0.25">
      <c r="A223" s="17">
        <v>215</v>
      </c>
      <c r="B223" s="1" t="s">
        <v>1551</v>
      </c>
      <c r="C223" s="103" t="s">
        <v>702</v>
      </c>
      <c r="D223" s="103"/>
      <c r="E223" s="103"/>
      <c r="F223" s="103"/>
      <c r="G223" s="18" t="s">
        <v>52</v>
      </c>
      <c r="H223" s="18" t="s">
        <v>1383</v>
      </c>
      <c r="I223" s="38">
        <v>39</v>
      </c>
      <c r="J223" s="32" t="s">
        <v>498</v>
      </c>
      <c r="K223" s="42"/>
      <c r="L223" s="41"/>
      <c r="M223" s="41">
        <v>32</v>
      </c>
      <c r="N223" s="17"/>
      <c r="O223" s="111"/>
      <c r="P223" s="111"/>
    </row>
    <row r="224" spans="1:16" ht="15" customHeight="1" x14ac:dyDescent="0.25">
      <c r="A224" s="17">
        <v>216</v>
      </c>
      <c r="B224" s="1" t="s">
        <v>1551</v>
      </c>
      <c r="C224" s="103" t="s">
        <v>703</v>
      </c>
      <c r="D224" s="103"/>
      <c r="E224" s="103"/>
      <c r="F224" s="103"/>
      <c r="G224" s="18" t="s">
        <v>1384</v>
      </c>
      <c r="H224" s="18" t="s">
        <v>1385</v>
      </c>
      <c r="I224" s="38">
        <v>39</v>
      </c>
      <c r="J224" s="32" t="s">
        <v>498</v>
      </c>
      <c r="K224" s="42"/>
      <c r="L224" s="41"/>
      <c r="M224" s="41">
        <v>49</v>
      </c>
      <c r="N224" s="17"/>
      <c r="O224" s="111"/>
      <c r="P224" s="111"/>
    </row>
    <row r="225" spans="1:16" ht="15" customHeight="1" x14ac:dyDescent="0.25">
      <c r="A225" s="17">
        <v>217</v>
      </c>
      <c r="B225" s="1" t="s">
        <v>1551</v>
      </c>
      <c r="C225" s="103" t="s">
        <v>704</v>
      </c>
      <c r="D225" s="103"/>
      <c r="E225" s="103"/>
      <c r="F225" s="103"/>
      <c r="G225" s="18" t="s">
        <v>1386</v>
      </c>
      <c r="H225" s="18" t="s">
        <v>1387</v>
      </c>
      <c r="I225" s="38">
        <v>39</v>
      </c>
      <c r="J225" s="32" t="s">
        <v>498</v>
      </c>
      <c r="K225" s="42"/>
      <c r="L225" s="41"/>
      <c r="M225" s="41">
        <v>62</v>
      </c>
      <c r="N225" s="17"/>
      <c r="O225" s="111"/>
      <c r="P225" s="111"/>
    </row>
    <row r="226" spans="1:16" ht="15" customHeight="1" x14ac:dyDescent="0.25">
      <c r="A226" s="17">
        <v>218</v>
      </c>
      <c r="B226" s="1" t="s">
        <v>1551</v>
      </c>
      <c r="C226" s="103" t="s">
        <v>705</v>
      </c>
      <c r="D226" s="103"/>
      <c r="E226" s="103"/>
      <c r="F226" s="103"/>
      <c r="G226" s="18" t="s">
        <v>1396</v>
      </c>
      <c r="H226" s="18" t="s">
        <v>1397</v>
      </c>
      <c r="I226" s="38">
        <v>39</v>
      </c>
      <c r="J226" s="32" t="s">
        <v>498</v>
      </c>
      <c r="K226" s="42"/>
      <c r="L226" s="41"/>
      <c r="M226" s="41">
        <v>113</v>
      </c>
      <c r="N226" s="17"/>
      <c r="O226" s="111"/>
      <c r="P226" s="111"/>
    </row>
    <row r="227" spans="1:16" ht="15" customHeight="1" x14ac:dyDescent="0.25">
      <c r="A227" s="17">
        <v>219</v>
      </c>
      <c r="B227" s="1" t="s">
        <v>1551</v>
      </c>
      <c r="C227" s="103" t="s">
        <v>706</v>
      </c>
      <c r="D227" s="103"/>
      <c r="E227" s="103"/>
      <c r="F227" s="103"/>
      <c r="G227" s="18" t="s">
        <v>1398</v>
      </c>
      <c r="H227" s="18" t="s">
        <v>1399</v>
      </c>
      <c r="I227" s="38">
        <v>39</v>
      </c>
      <c r="J227" s="32" t="s">
        <v>498</v>
      </c>
      <c r="K227" s="42"/>
      <c r="L227" s="41"/>
      <c r="M227" s="41">
        <v>39</v>
      </c>
      <c r="N227" s="17"/>
      <c r="O227" s="111"/>
      <c r="P227" s="111"/>
    </row>
    <row r="228" spans="1:16" ht="15" customHeight="1" x14ac:dyDescent="0.25">
      <c r="A228" s="17">
        <v>220</v>
      </c>
      <c r="B228" s="1" t="s">
        <v>1551</v>
      </c>
      <c r="C228" s="103" t="s">
        <v>707</v>
      </c>
      <c r="D228" s="103"/>
      <c r="E228" s="103"/>
      <c r="F228" s="103"/>
      <c r="G228" s="18" t="s">
        <v>272</v>
      </c>
      <c r="H228" s="18" t="s">
        <v>1400</v>
      </c>
      <c r="I228" s="38">
        <v>40</v>
      </c>
      <c r="J228" s="32" t="s">
        <v>498</v>
      </c>
      <c r="K228" s="42"/>
      <c r="L228" s="41"/>
      <c r="M228" s="41">
        <v>83</v>
      </c>
      <c r="N228" s="17"/>
      <c r="O228" s="111"/>
      <c r="P228" s="111"/>
    </row>
    <row r="229" spans="1:16" ht="15" customHeight="1" x14ac:dyDescent="0.25">
      <c r="A229" s="17">
        <v>221</v>
      </c>
      <c r="B229" s="1" t="s">
        <v>1551</v>
      </c>
      <c r="C229" s="103" t="s">
        <v>708</v>
      </c>
      <c r="D229" s="103"/>
      <c r="E229" s="103"/>
      <c r="F229" s="103"/>
      <c r="G229" s="18" t="s">
        <v>1401</v>
      </c>
      <c r="H229" s="18" t="s">
        <v>1402</v>
      </c>
      <c r="I229" s="38">
        <v>40</v>
      </c>
      <c r="J229" s="32" t="s">
        <v>498</v>
      </c>
      <c r="K229" s="42"/>
      <c r="L229" s="41"/>
      <c r="M229" s="41">
        <v>100</v>
      </c>
      <c r="N229" s="17"/>
      <c r="O229" s="111"/>
      <c r="P229" s="111"/>
    </row>
    <row r="230" spans="1:16" ht="15" customHeight="1" x14ac:dyDescent="0.25">
      <c r="A230" s="17">
        <v>222</v>
      </c>
      <c r="B230" s="1" t="s">
        <v>1551</v>
      </c>
      <c r="C230" s="103" t="s">
        <v>709</v>
      </c>
      <c r="D230" s="103"/>
      <c r="E230" s="103"/>
      <c r="F230" s="103"/>
      <c r="G230" s="19" t="s">
        <v>1403</v>
      </c>
      <c r="H230" s="19" t="s">
        <v>1404</v>
      </c>
      <c r="I230" s="38">
        <v>40</v>
      </c>
      <c r="J230" s="32" t="s">
        <v>498</v>
      </c>
      <c r="K230" s="42"/>
      <c r="L230" s="41"/>
      <c r="M230" s="41">
        <v>118</v>
      </c>
      <c r="N230" s="17"/>
      <c r="O230" s="111"/>
      <c r="P230" s="111"/>
    </row>
    <row r="231" spans="1:16" ht="15" customHeight="1" x14ac:dyDescent="0.25">
      <c r="A231" s="17">
        <v>223</v>
      </c>
      <c r="B231" s="1" t="s">
        <v>1551</v>
      </c>
      <c r="C231" s="103" t="s">
        <v>710</v>
      </c>
      <c r="D231" s="103"/>
      <c r="E231" s="103"/>
      <c r="F231" s="103"/>
      <c r="G231" s="18" t="s">
        <v>1405</v>
      </c>
      <c r="H231" s="18" t="s">
        <v>1405</v>
      </c>
      <c r="I231" s="38">
        <v>40</v>
      </c>
      <c r="J231" s="32" t="s">
        <v>498</v>
      </c>
      <c r="K231" s="42"/>
      <c r="L231" s="41"/>
      <c r="M231" s="41">
        <v>60</v>
      </c>
      <c r="N231" s="17"/>
      <c r="O231" s="111"/>
      <c r="P231" s="111"/>
    </row>
    <row r="232" spans="1:16" ht="15" customHeight="1" x14ac:dyDescent="0.25">
      <c r="A232" s="17">
        <v>224</v>
      </c>
      <c r="B232" s="1" t="s">
        <v>1551</v>
      </c>
      <c r="C232" s="103" t="s">
        <v>711</v>
      </c>
      <c r="D232" s="103"/>
      <c r="E232" s="103"/>
      <c r="F232" s="103"/>
      <c r="G232" s="19" t="s">
        <v>1406</v>
      </c>
      <c r="H232" s="19" t="s">
        <v>1407</v>
      </c>
      <c r="I232" s="38">
        <v>40</v>
      </c>
      <c r="J232" s="32" t="s">
        <v>498</v>
      </c>
      <c r="K232" s="42"/>
      <c r="L232" s="41"/>
      <c r="M232" s="41">
        <v>126</v>
      </c>
      <c r="N232" s="17"/>
      <c r="O232" s="111"/>
      <c r="P232" s="111"/>
    </row>
    <row r="233" spans="1:16" ht="15" customHeight="1" x14ac:dyDescent="0.25">
      <c r="A233" s="17">
        <v>225</v>
      </c>
      <c r="B233" s="1" t="s">
        <v>1551</v>
      </c>
      <c r="C233" s="103" t="s">
        <v>712</v>
      </c>
      <c r="D233" s="103"/>
      <c r="E233" s="103"/>
      <c r="F233" s="103"/>
      <c r="G233" s="18" t="s">
        <v>1408</v>
      </c>
      <c r="H233" s="18" t="s">
        <v>1364</v>
      </c>
      <c r="I233" s="38">
        <v>40</v>
      </c>
      <c r="J233" s="32" t="s">
        <v>498</v>
      </c>
      <c r="K233" s="42"/>
      <c r="L233" s="41"/>
      <c r="M233" s="41">
        <v>59</v>
      </c>
      <c r="N233" s="17"/>
      <c r="O233" s="111"/>
      <c r="P233" s="111"/>
    </row>
    <row r="234" spans="1:16" ht="15" customHeight="1" x14ac:dyDescent="0.25">
      <c r="A234" s="17">
        <v>226</v>
      </c>
      <c r="B234" s="1" t="s">
        <v>1551</v>
      </c>
      <c r="C234" s="103" t="s">
        <v>713</v>
      </c>
      <c r="D234" s="103"/>
      <c r="E234" s="103"/>
      <c r="F234" s="103"/>
      <c r="G234" s="18" t="s">
        <v>170</v>
      </c>
      <c r="H234" s="18" t="s">
        <v>1409</v>
      </c>
      <c r="I234" s="38">
        <v>40</v>
      </c>
      <c r="J234" s="32" t="s">
        <v>498</v>
      </c>
      <c r="K234" s="42"/>
      <c r="L234" s="41"/>
      <c r="M234" s="41">
        <v>159</v>
      </c>
      <c r="N234" s="17"/>
      <c r="O234" s="111"/>
      <c r="P234" s="111"/>
    </row>
    <row r="235" spans="1:16" ht="15" customHeight="1" x14ac:dyDescent="0.25">
      <c r="A235" s="17">
        <v>227</v>
      </c>
      <c r="B235" s="1" t="s">
        <v>1551</v>
      </c>
      <c r="C235" s="110" t="s">
        <v>714</v>
      </c>
      <c r="D235" s="110"/>
      <c r="E235" s="110"/>
      <c r="F235" s="110"/>
      <c r="G235" s="19" t="s">
        <v>1410</v>
      </c>
      <c r="H235" s="19" t="s">
        <v>1400</v>
      </c>
      <c r="I235" s="38">
        <v>40</v>
      </c>
      <c r="J235" s="32" t="s">
        <v>498</v>
      </c>
      <c r="K235" s="42"/>
      <c r="L235" s="41"/>
      <c r="M235" s="41">
        <v>24</v>
      </c>
      <c r="N235" s="17"/>
      <c r="O235" s="111"/>
      <c r="P235" s="111"/>
    </row>
    <row r="236" spans="1:16" ht="15" customHeight="1" x14ac:dyDescent="0.25">
      <c r="A236" s="17">
        <v>228</v>
      </c>
      <c r="B236" s="1" t="s">
        <v>1551</v>
      </c>
      <c r="C236" s="110" t="s">
        <v>715</v>
      </c>
      <c r="D236" s="110"/>
      <c r="E236" s="110"/>
      <c r="F236" s="110"/>
      <c r="G236" s="18" t="s">
        <v>1411</v>
      </c>
      <c r="H236" s="18" t="s">
        <v>285</v>
      </c>
      <c r="I236" s="38">
        <v>40</v>
      </c>
      <c r="J236" s="32" t="s">
        <v>498</v>
      </c>
      <c r="K236" s="42"/>
      <c r="L236" s="41"/>
      <c r="M236" s="41">
        <v>73</v>
      </c>
      <c r="N236" s="17"/>
      <c r="O236" s="111"/>
      <c r="P236" s="111"/>
    </row>
    <row r="237" spans="1:16" ht="15" customHeight="1" x14ac:dyDescent="0.25">
      <c r="A237" s="17">
        <v>229</v>
      </c>
      <c r="B237" s="1" t="s">
        <v>1551</v>
      </c>
      <c r="C237" s="110" t="s">
        <v>716</v>
      </c>
      <c r="D237" s="110"/>
      <c r="E237" s="110"/>
      <c r="F237" s="110"/>
      <c r="G237" s="18" t="s">
        <v>1417</v>
      </c>
      <c r="H237" s="18" t="s">
        <v>1418</v>
      </c>
      <c r="I237" s="38">
        <v>41</v>
      </c>
      <c r="J237" s="32" t="s">
        <v>498</v>
      </c>
      <c r="K237" s="42"/>
      <c r="L237" s="41"/>
      <c r="M237" s="41">
        <v>21</v>
      </c>
      <c r="N237" s="17"/>
      <c r="O237" s="111"/>
      <c r="P237" s="111"/>
    </row>
    <row r="238" spans="1:16" ht="15" customHeight="1" x14ac:dyDescent="0.25">
      <c r="A238" s="17">
        <v>230</v>
      </c>
      <c r="B238" s="1" t="s">
        <v>1551</v>
      </c>
      <c r="C238" s="110" t="s">
        <v>717</v>
      </c>
      <c r="D238" s="110"/>
      <c r="E238" s="110"/>
      <c r="F238" s="110"/>
      <c r="G238" s="18" t="s">
        <v>1419</v>
      </c>
      <c r="H238" s="18" t="s">
        <v>1420</v>
      </c>
      <c r="I238" s="38">
        <v>41</v>
      </c>
      <c r="J238" s="32" t="s">
        <v>498</v>
      </c>
      <c r="K238" s="42"/>
      <c r="L238" s="41"/>
      <c r="M238" s="41">
        <v>37</v>
      </c>
      <c r="N238" s="17"/>
      <c r="O238" s="111"/>
      <c r="P238" s="111"/>
    </row>
    <row r="239" spans="1:16" ht="15" customHeight="1" x14ac:dyDescent="0.25">
      <c r="A239" s="17">
        <v>231</v>
      </c>
      <c r="B239" s="1" t="s">
        <v>1551</v>
      </c>
      <c r="C239" s="110" t="s">
        <v>718</v>
      </c>
      <c r="D239" s="110"/>
      <c r="E239" s="110"/>
      <c r="F239" s="110"/>
      <c r="G239" s="18" t="s">
        <v>1421</v>
      </c>
      <c r="H239" s="18" t="s">
        <v>1422</v>
      </c>
      <c r="I239" s="38">
        <v>41</v>
      </c>
      <c r="J239" s="32" t="s">
        <v>498</v>
      </c>
      <c r="K239" s="42"/>
      <c r="L239" s="41"/>
      <c r="M239" s="41">
        <v>170</v>
      </c>
      <c r="N239" s="17"/>
      <c r="O239" s="111"/>
      <c r="P239" s="111"/>
    </row>
    <row r="240" spans="1:16" ht="15" customHeight="1" x14ac:dyDescent="0.25">
      <c r="A240" s="17">
        <v>232</v>
      </c>
      <c r="B240" s="1" t="s">
        <v>1551</v>
      </c>
      <c r="C240" s="110" t="s">
        <v>719</v>
      </c>
      <c r="D240" s="110"/>
      <c r="E240" s="110"/>
      <c r="F240" s="110"/>
      <c r="G240" s="18" t="s">
        <v>1423</v>
      </c>
      <c r="H240" s="18" t="s">
        <v>1424</v>
      </c>
      <c r="I240" s="38">
        <v>41</v>
      </c>
      <c r="J240" s="32" t="s">
        <v>498</v>
      </c>
      <c r="K240" s="42"/>
      <c r="L240" s="41"/>
      <c r="M240" s="41">
        <v>35</v>
      </c>
      <c r="N240" s="17"/>
      <c r="O240" s="111"/>
      <c r="P240" s="111"/>
    </row>
    <row r="241" spans="1:16" ht="15" customHeight="1" x14ac:dyDescent="0.25">
      <c r="A241" s="17">
        <v>233</v>
      </c>
      <c r="B241" s="1" t="s">
        <v>1551</v>
      </c>
      <c r="C241" s="110" t="s">
        <v>720</v>
      </c>
      <c r="D241" s="110"/>
      <c r="E241" s="110"/>
      <c r="F241" s="110"/>
      <c r="G241" s="18" t="s">
        <v>1425</v>
      </c>
      <c r="H241" s="18" t="s">
        <v>1426</v>
      </c>
      <c r="I241" s="38">
        <v>41</v>
      </c>
      <c r="J241" s="32" t="s">
        <v>498</v>
      </c>
      <c r="K241" s="42"/>
      <c r="L241" s="41"/>
      <c r="M241" s="41">
        <v>24</v>
      </c>
      <c r="N241" s="17"/>
      <c r="O241" s="111"/>
      <c r="P241" s="111"/>
    </row>
    <row r="242" spans="1:16" ht="15" customHeight="1" x14ac:dyDescent="0.25">
      <c r="A242" s="17">
        <v>234</v>
      </c>
      <c r="B242" s="1" t="s">
        <v>1551</v>
      </c>
      <c r="C242" s="110" t="s">
        <v>721</v>
      </c>
      <c r="D242" s="110"/>
      <c r="E242" s="110"/>
      <c r="F242" s="110"/>
      <c r="G242" s="18" t="s">
        <v>1427</v>
      </c>
      <c r="H242" s="18" t="s">
        <v>1428</v>
      </c>
      <c r="I242" s="38">
        <v>41</v>
      </c>
      <c r="J242" s="32" t="s">
        <v>498</v>
      </c>
      <c r="K242" s="42"/>
      <c r="L242" s="41"/>
      <c r="M242" s="41">
        <v>17</v>
      </c>
      <c r="N242" s="17"/>
      <c r="O242" s="111"/>
      <c r="P242" s="111"/>
    </row>
    <row r="243" spans="1:16" ht="15" customHeight="1" x14ac:dyDescent="0.25">
      <c r="A243" s="17">
        <v>235</v>
      </c>
      <c r="B243" s="1" t="s">
        <v>1551</v>
      </c>
      <c r="C243" s="110" t="s">
        <v>722</v>
      </c>
      <c r="D243" s="110"/>
      <c r="E243" s="110"/>
      <c r="F243" s="110"/>
      <c r="G243" s="18" t="s">
        <v>1429</v>
      </c>
      <c r="H243" s="18" t="s">
        <v>1430</v>
      </c>
      <c r="I243" s="38">
        <v>41</v>
      </c>
      <c r="J243" s="32" t="s">
        <v>498</v>
      </c>
      <c r="K243" s="42"/>
      <c r="L243" s="41"/>
      <c r="M243" s="41">
        <v>199</v>
      </c>
      <c r="N243" s="17"/>
      <c r="O243" s="111"/>
      <c r="P243" s="111"/>
    </row>
    <row r="244" spans="1:16" ht="15" customHeight="1" x14ac:dyDescent="0.25">
      <c r="A244" s="17">
        <v>236</v>
      </c>
      <c r="B244" s="1" t="s">
        <v>1551</v>
      </c>
      <c r="C244" s="110" t="s">
        <v>723</v>
      </c>
      <c r="D244" s="110"/>
      <c r="E244" s="110"/>
      <c r="F244" s="110"/>
      <c r="G244" s="18" t="s">
        <v>1431</v>
      </c>
      <c r="H244" s="18" t="s">
        <v>1364</v>
      </c>
      <c r="I244" s="38">
        <v>42</v>
      </c>
      <c r="J244" s="32" t="s">
        <v>498</v>
      </c>
      <c r="K244" s="42"/>
      <c r="L244" s="41"/>
      <c r="M244" s="41">
        <v>973</v>
      </c>
      <c r="N244" s="17"/>
      <c r="O244" s="111"/>
      <c r="P244" s="111"/>
    </row>
    <row r="245" spans="1:16" ht="15" customHeight="1" x14ac:dyDescent="0.25">
      <c r="A245" s="17">
        <v>237</v>
      </c>
      <c r="B245" s="1" t="s">
        <v>1551</v>
      </c>
      <c r="C245" s="110" t="s">
        <v>724</v>
      </c>
      <c r="D245" s="110"/>
      <c r="E245" s="110"/>
      <c r="F245" s="110"/>
      <c r="G245" s="18" t="s">
        <v>1417</v>
      </c>
      <c r="H245" s="18" t="s">
        <v>1418</v>
      </c>
      <c r="I245" s="38">
        <v>43</v>
      </c>
      <c r="J245" s="32" t="s">
        <v>498</v>
      </c>
      <c r="K245" s="42"/>
      <c r="L245" s="41"/>
      <c r="M245" s="41">
        <v>227</v>
      </c>
      <c r="N245" s="17"/>
      <c r="O245" s="111"/>
      <c r="P245" s="111"/>
    </row>
    <row r="246" spans="1:16" ht="15" customHeight="1" x14ac:dyDescent="0.25">
      <c r="A246" s="17">
        <v>238</v>
      </c>
      <c r="B246" s="1" t="s">
        <v>1551</v>
      </c>
      <c r="C246" s="110" t="s">
        <v>725</v>
      </c>
      <c r="D246" s="110"/>
      <c r="E246" s="110"/>
      <c r="F246" s="110"/>
      <c r="G246" s="18" t="s">
        <v>1419</v>
      </c>
      <c r="H246" s="18" t="s">
        <v>1420</v>
      </c>
      <c r="I246" s="38">
        <v>43</v>
      </c>
      <c r="J246" s="32" t="s">
        <v>498</v>
      </c>
      <c r="K246" s="42"/>
      <c r="L246" s="41"/>
      <c r="M246" s="41">
        <v>11</v>
      </c>
      <c r="N246" s="17"/>
      <c r="O246" s="111"/>
      <c r="P246" s="111"/>
    </row>
    <row r="247" spans="1:16" ht="15" customHeight="1" x14ac:dyDescent="0.25">
      <c r="A247" s="17">
        <v>239</v>
      </c>
      <c r="B247" s="1" t="s">
        <v>1551</v>
      </c>
      <c r="C247" s="110" t="s">
        <v>726</v>
      </c>
      <c r="D247" s="110"/>
      <c r="E247" s="110"/>
      <c r="F247" s="110"/>
      <c r="G247" s="18" t="s">
        <v>1421</v>
      </c>
      <c r="H247" s="18" t="s">
        <v>1422</v>
      </c>
      <c r="I247" s="38">
        <v>43</v>
      </c>
      <c r="J247" s="32" t="s">
        <v>498</v>
      </c>
      <c r="K247" s="42"/>
      <c r="L247" s="41"/>
      <c r="M247" s="41">
        <v>13</v>
      </c>
      <c r="N247" s="17"/>
      <c r="O247" s="111"/>
      <c r="P247" s="111"/>
    </row>
    <row r="248" spans="1:16" ht="15" customHeight="1" x14ac:dyDescent="0.25">
      <c r="A248" s="17">
        <v>240</v>
      </c>
      <c r="B248" s="1" t="s">
        <v>1551</v>
      </c>
      <c r="C248" s="110" t="s">
        <v>727</v>
      </c>
      <c r="D248" s="110"/>
      <c r="E248" s="110"/>
      <c r="F248" s="110"/>
      <c r="G248" s="18" t="s">
        <v>1423</v>
      </c>
      <c r="H248" s="18" t="s">
        <v>1424</v>
      </c>
      <c r="I248" s="38">
        <v>43</v>
      </c>
      <c r="J248" s="32" t="s">
        <v>498</v>
      </c>
      <c r="K248" s="42"/>
      <c r="L248" s="41"/>
      <c r="M248" s="41">
        <v>20</v>
      </c>
      <c r="N248" s="17"/>
      <c r="O248" s="111"/>
      <c r="P248" s="111"/>
    </row>
    <row r="249" spans="1:16" ht="15" customHeight="1" x14ac:dyDescent="0.25">
      <c r="A249" s="17">
        <v>241</v>
      </c>
      <c r="B249" s="1" t="s">
        <v>1551</v>
      </c>
      <c r="C249" s="110" t="s">
        <v>728</v>
      </c>
      <c r="D249" s="110"/>
      <c r="E249" s="110"/>
      <c r="F249" s="110"/>
      <c r="G249" s="18" t="s">
        <v>1425</v>
      </c>
      <c r="H249" s="18" t="s">
        <v>1426</v>
      </c>
      <c r="I249" s="38">
        <v>43</v>
      </c>
      <c r="J249" s="32" t="s">
        <v>498</v>
      </c>
      <c r="K249" s="42"/>
      <c r="L249" s="41"/>
      <c r="M249" s="41">
        <v>63</v>
      </c>
      <c r="N249" s="17"/>
      <c r="O249" s="111"/>
      <c r="P249" s="111"/>
    </row>
    <row r="250" spans="1:16" ht="15" customHeight="1" x14ac:dyDescent="0.25">
      <c r="A250" s="17">
        <v>242</v>
      </c>
      <c r="B250" s="1" t="s">
        <v>1551</v>
      </c>
      <c r="C250" s="110" t="s">
        <v>729</v>
      </c>
      <c r="D250" s="110"/>
      <c r="E250" s="110"/>
      <c r="F250" s="110"/>
      <c r="G250" s="18" t="s">
        <v>1427</v>
      </c>
      <c r="H250" s="18" t="s">
        <v>1428</v>
      </c>
      <c r="I250" s="38">
        <v>43</v>
      </c>
      <c r="J250" s="32" t="s">
        <v>498</v>
      </c>
      <c r="K250" s="42"/>
      <c r="L250" s="41"/>
      <c r="M250" s="41">
        <v>27</v>
      </c>
      <c r="N250" s="17"/>
      <c r="O250" s="111"/>
      <c r="P250" s="111"/>
    </row>
    <row r="251" spans="1:16" ht="15" customHeight="1" x14ac:dyDescent="0.25">
      <c r="A251" s="17">
        <v>243</v>
      </c>
      <c r="B251" s="1" t="s">
        <v>1551</v>
      </c>
      <c r="C251" s="110" t="s">
        <v>730</v>
      </c>
      <c r="D251" s="110"/>
      <c r="E251" s="110"/>
      <c r="F251" s="110"/>
      <c r="G251" s="18" t="s">
        <v>1429</v>
      </c>
      <c r="H251" s="18" t="s">
        <v>1430</v>
      </c>
      <c r="I251" s="38">
        <v>43</v>
      </c>
      <c r="J251" s="32" t="s">
        <v>498</v>
      </c>
      <c r="K251" s="42"/>
      <c r="L251" s="41"/>
      <c r="M251" s="41">
        <v>46</v>
      </c>
      <c r="N251" s="17"/>
      <c r="O251" s="111"/>
      <c r="P251" s="111"/>
    </row>
    <row r="252" spans="1:16" ht="15" customHeight="1" x14ac:dyDescent="0.25">
      <c r="A252" s="17">
        <v>244</v>
      </c>
      <c r="B252" s="1" t="s">
        <v>1551</v>
      </c>
      <c r="C252" s="103" t="s">
        <v>731</v>
      </c>
      <c r="D252" s="103"/>
      <c r="E252" s="103"/>
      <c r="F252" s="103"/>
      <c r="G252" s="18" t="s">
        <v>1431</v>
      </c>
      <c r="H252" s="18" t="s">
        <v>1364</v>
      </c>
      <c r="I252" s="38">
        <v>43</v>
      </c>
      <c r="J252" s="32" t="s">
        <v>498</v>
      </c>
      <c r="K252" s="42"/>
      <c r="L252" s="41"/>
      <c r="M252" s="41">
        <v>573</v>
      </c>
      <c r="N252" s="17"/>
      <c r="O252" s="111"/>
      <c r="P252" s="111"/>
    </row>
    <row r="253" spans="1:16" ht="15" customHeight="1" x14ac:dyDescent="0.25">
      <c r="A253" s="17">
        <v>245</v>
      </c>
      <c r="B253" s="1" t="s">
        <v>1551</v>
      </c>
      <c r="C253" s="103" t="s">
        <v>732</v>
      </c>
      <c r="D253" s="103"/>
      <c r="E253" s="103"/>
      <c r="F253" s="103"/>
      <c r="G253" s="18" t="s">
        <v>1422</v>
      </c>
      <c r="H253" s="18" t="s">
        <v>1432</v>
      </c>
      <c r="I253" s="38">
        <v>44</v>
      </c>
      <c r="J253" s="32" t="s">
        <v>498</v>
      </c>
      <c r="K253" s="42"/>
      <c r="L253" s="41"/>
      <c r="M253" s="41"/>
      <c r="N253" s="17"/>
      <c r="O253" s="111"/>
      <c r="P253" s="111"/>
    </row>
    <row r="254" spans="1:16" ht="15" customHeight="1" x14ac:dyDescent="0.25">
      <c r="A254" s="17">
        <v>246</v>
      </c>
      <c r="B254" s="1" t="s">
        <v>1551</v>
      </c>
      <c r="C254" s="103" t="s">
        <v>733</v>
      </c>
      <c r="D254" s="103"/>
      <c r="E254" s="103"/>
      <c r="F254" s="103"/>
      <c r="G254" s="18" t="s">
        <v>1433</v>
      </c>
      <c r="H254" s="18" t="s">
        <v>1422</v>
      </c>
      <c r="I254" s="38">
        <v>44</v>
      </c>
      <c r="J254" s="32" t="s">
        <v>498</v>
      </c>
      <c r="K254" s="42"/>
      <c r="L254" s="41"/>
      <c r="M254" s="41">
        <v>43</v>
      </c>
      <c r="N254" s="17"/>
      <c r="O254" s="111"/>
      <c r="P254" s="111"/>
    </row>
    <row r="255" spans="1:16" ht="15" customHeight="1" x14ac:dyDescent="0.25">
      <c r="A255" s="17">
        <v>247</v>
      </c>
      <c r="B255" s="1" t="s">
        <v>1551</v>
      </c>
      <c r="C255" s="103" t="s">
        <v>734</v>
      </c>
      <c r="D255" s="103"/>
      <c r="E255" s="103"/>
      <c r="F255" s="103"/>
      <c r="G255" s="18" t="s">
        <v>1419</v>
      </c>
      <c r="H255" s="18" t="s">
        <v>1419</v>
      </c>
      <c r="I255" s="38">
        <v>44</v>
      </c>
      <c r="J255" s="32" t="s">
        <v>498</v>
      </c>
      <c r="K255" s="42"/>
      <c r="L255" s="41"/>
      <c r="M255" s="41">
        <v>24</v>
      </c>
      <c r="N255" s="17"/>
      <c r="O255" s="111"/>
      <c r="P255" s="111"/>
    </row>
    <row r="256" spans="1:16" ht="15" customHeight="1" x14ac:dyDescent="0.25">
      <c r="A256" s="17">
        <v>248</v>
      </c>
      <c r="B256" s="1" t="s">
        <v>1551</v>
      </c>
      <c r="C256" s="103" t="s">
        <v>1248</v>
      </c>
      <c r="D256" s="103"/>
      <c r="E256" s="103"/>
      <c r="F256" s="103"/>
      <c r="G256" s="18" t="s">
        <v>271</v>
      </c>
      <c r="H256" s="18" t="s">
        <v>271</v>
      </c>
      <c r="I256" s="38">
        <v>44</v>
      </c>
      <c r="J256" s="32" t="s">
        <v>498</v>
      </c>
      <c r="K256" s="42"/>
      <c r="L256" s="41"/>
      <c r="M256" s="41">
        <v>63</v>
      </c>
      <c r="N256" s="17"/>
      <c r="O256" s="111"/>
      <c r="P256" s="111"/>
    </row>
    <row r="257" spans="1:16" ht="15" customHeight="1" x14ac:dyDescent="0.25">
      <c r="A257" s="17">
        <v>249</v>
      </c>
      <c r="B257" s="1" t="s">
        <v>1551</v>
      </c>
      <c r="C257" s="103" t="s">
        <v>736</v>
      </c>
      <c r="D257" s="103"/>
      <c r="E257" s="103"/>
      <c r="F257" s="103"/>
      <c r="G257" s="18" t="s">
        <v>210</v>
      </c>
      <c r="H257" s="18" t="s">
        <v>211</v>
      </c>
      <c r="I257" s="38">
        <v>44</v>
      </c>
      <c r="J257" s="32" t="s">
        <v>498</v>
      </c>
      <c r="K257" s="42"/>
      <c r="L257" s="41"/>
      <c r="M257" s="41">
        <v>419</v>
      </c>
      <c r="N257" s="17"/>
      <c r="O257" s="111"/>
      <c r="P257" s="111"/>
    </row>
    <row r="258" spans="1:16" ht="15" customHeight="1" x14ac:dyDescent="0.25">
      <c r="A258" s="17">
        <v>250</v>
      </c>
      <c r="B258" s="1" t="s">
        <v>1551</v>
      </c>
      <c r="C258" s="103" t="s">
        <v>736</v>
      </c>
      <c r="D258" s="103"/>
      <c r="E258" s="103"/>
      <c r="F258" s="103"/>
      <c r="G258" s="18" t="s">
        <v>212</v>
      </c>
      <c r="H258" s="18" t="s">
        <v>211</v>
      </c>
      <c r="I258" s="38">
        <v>44</v>
      </c>
      <c r="J258" s="32" t="s">
        <v>498</v>
      </c>
      <c r="K258" s="42"/>
      <c r="L258" s="41"/>
      <c r="M258" s="41">
        <v>47</v>
      </c>
      <c r="N258" s="17"/>
      <c r="O258" s="111"/>
      <c r="P258" s="111"/>
    </row>
    <row r="259" spans="1:16" ht="15" customHeight="1" x14ac:dyDescent="0.25">
      <c r="A259" s="17">
        <v>251</v>
      </c>
      <c r="B259" s="1" t="s">
        <v>1551</v>
      </c>
      <c r="C259" s="103" t="s">
        <v>737</v>
      </c>
      <c r="D259" s="103"/>
      <c r="E259" s="103"/>
      <c r="F259" s="103"/>
      <c r="G259" s="18" t="s">
        <v>213</v>
      </c>
      <c r="H259" s="18" t="s">
        <v>214</v>
      </c>
      <c r="I259" s="38">
        <v>44</v>
      </c>
      <c r="J259" s="32" t="s">
        <v>498</v>
      </c>
      <c r="K259" s="42"/>
      <c r="L259" s="41"/>
      <c r="M259" s="41"/>
      <c r="N259" s="17"/>
      <c r="O259" s="111"/>
      <c r="P259" s="111"/>
    </row>
    <row r="260" spans="1:16" ht="15" customHeight="1" x14ac:dyDescent="0.25">
      <c r="A260" s="17">
        <v>252</v>
      </c>
      <c r="B260" s="1" t="s">
        <v>1551</v>
      </c>
      <c r="C260" s="103" t="s">
        <v>738</v>
      </c>
      <c r="D260" s="103"/>
      <c r="E260" s="103"/>
      <c r="F260" s="103"/>
      <c r="G260" s="18" t="s">
        <v>215</v>
      </c>
      <c r="H260" s="18" t="s">
        <v>216</v>
      </c>
      <c r="I260" s="38">
        <v>45</v>
      </c>
      <c r="J260" s="32" t="s">
        <v>498</v>
      </c>
      <c r="K260" s="42"/>
      <c r="L260" s="41"/>
      <c r="M260" s="41">
        <v>346</v>
      </c>
      <c r="N260" s="17"/>
      <c r="O260" s="111"/>
      <c r="P260" s="111"/>
    </row>
    <row r="261" spans="1:16" ht="15" customHeight="1" x14ac:dyDescent="0.25">
      <c r="A261" s="17">
        <v>253</v>
      </c>
      <c r="B261" s="1" t="s">
        <v>1551</v>
      </c>
      <c r="C261" s="103" t="s">
        <v>739</v>
      </c>
      <c r="D261" s="103"/>
      <c r="E261" s="103"/>
      <c r="F261" s="103"/>
      <c r="G261" s="18" t="s">
        <v>217</v>
      </c>
      <c r="H261" s="18" t="s">
        <v>218</v>
      </c>
      <c r="I261" s="38">
        <v>45</v>
      </c>
      <c r="J261" s="32" t="s">
        <v>498</v>
      </c>
      <c r="K261" s="42"/>
      <c r="L261" s="41"/>
      <c r="M261" s="41">
        <v>122</v>
      </c>
      <c r="N261" s="17"/>
      <c r="O261" s="111"/>
      <c r="P261" s="111"/>
    </row>
    <row r="262" spans="1:16" ht="15" customHeight="1" x14ac:dyDescent="0.25">
      <c r="A262" s="17">
        <v>254</v>
      </c>
      <c r="B262" s="1" t="s">
        <v>1551</v>
      </c>
      <c r="C262" s="103" t="s">
        <v>740</v>
      </c>
      <c r="D262" s="103"/>
      <c r="E262" s="103"/>
      <c r="F262" s="103"/>
      <c r="G262" s="18" t="s">
        <v>218</v>
      </c>
      <c r="H262" s="18" t="s">
        <v>1137</v>
      </c>
      <c r="I262" s="38">
        <v>45</v>
      </c>
      <c r="J262" s="32" t="s">
        <v>498</v>
      </c>
      <c r="K262" s="42"/>
      <c r="L262" s="41"/>
      <c r="M262" s="41">
        <v>131</v>
      </c>
      <c r="N262" s="17"/>
      <c r="O262" s="111"/>
      <c r="P262" s="111"/>
    </row>
    <row r="263" spans="1:16" ht="15" customHeight="1" x14ac:dyDescent="0.25">
      <c r="A263" s="17">
        <v>255</v>
      </c>
      <c r="B263" s="1" t="s">
        <v>1551</v>
      </c>
      <c r="C263" s="103" t="s">
        <v>741</v>
      </c>
      <c r="D263" s="103"/>
      <c r="E263" s="103"/>
      <c r="F263" s="103"/>
      <c r="G263" s="21" t="s">
        <v>219</v>
      </c>
      <c r="H263" s="21" t="s">
        <v>219</v>
      </c>
      <c r="I263" s="38">
        <v>45</v>
      </c>
      <c r="J263" s="32" t="s">
        <v>498</v>
      </c>
      <c r="K263" s="42"/>
      <c r="L263" s="41"/>
      <c r="M263" s="41">
        <v>31</v>
      </c>
      <c r="N263" s="17"/>
      <c r="O263" s="111"/>
      <c r="P263" s="111"/>
    </row>
    <row r="264" spans="1:16" ht="15" customHeight="1" x14ac:dyDescent="0.25">
      <c r="A264" s="17">
        <v>256</v>
      </c>
      <c r="B264" s="1" t="s">
        <v>1551</v>
      </c>
      <c r="C264" s="103" t="s">
        <v>742</v>
      </c>
      <c r="D264" s="103"/>
      <c r="E264" s="103"/>
      <c r="F264" s="103"/>
      <c r="G264" s="18" t="s">
        <v>1446</v>
      </c>
      <c r="H264" s="18" t="s">
        <v>1447</v>
      </c>
      <c r="I264" s="38">
        <v>45</v>
      </c>
      <c r="J264" s="32" t="s">
        <v>498</v>
      </c>
      <c r="K264" s="42"/>
      <c r="L264" s="41"/>
      <c r="M264" s="41">
        <v>252</v>
      </c>
      <c r="N264" s="17"/>
      <c r="O264" s="111"/>
      <c r="P264" s="111"/>
    </row>
    <row r="265" spans="1:16" ht="15" customHeight="1" x14ac:dyDescent="0.25">
      <c r="A265" s="17">
        <v>257</v>
      </c>
      <c r="B265" s="1" t="s">
        <v>1551</v>
      </c>
      <c r="C265" s="103" t="s">
        <v>743</v>
      </c>
      <c r="D265" s="103"/>
      <c r="E265" s="103"/>
      <c r="F265" s="103"/>
      <c r="G265" s="18" t="s">
        <v>1448</v>
      </c>
      <c r="H265" s="18" t="s">
        <v>1448</v>
      </c>
      <c r="I265" s="38">
        <v>45</v>
      </c>
      <c r="J265" s="32" t="s">
        <v>498</v>
      </c>
      <c r="K265" s="42"/>
      <c r="L265" s="41"/>
      <c r="M265" s="41">
        <v>41</v>
      </c>
      <c r="N265" s="17"/>
      <c r="O265" s="111"/>
      <c r="P265" s="111"/>
    </row>
    <row r="266" spans="1:16" ht="15" customHeight="1" x14ac:dyDescent="0.25">
      <c r="A266" s="17">
        <v>258</v>
      </c>
      <c r="B266" s="1" t="s">
        <v>1551</v>
      </c>
      <c r="C266" s="103" t="s">
        <v>744</v>
      </c>
      <c r="D266" s="103"/>
      <c r="E266" s="103"/>
      <c r="F266" s="103"/>
      <c r="G266" s="18" t="s">
        <v>1391</v>
      </c>
      <c r="H266" s="18" t="s">
        <v>1449</v>
      </c>
      <c r="I266" s="38">
        <v>46</v>
      </c>
      <c r="J266" s="32" t="s">
        <v>498</v>
      </c>
      <c r="K266" s="42"/>
      <c r="L266" s="41"/>
      <c r="M266" s="41">
        <v>13</v>
      </c>
      <c r="N266" s="17"/>
      <c r="O266" s="111"/>
      <c r="P266" s="111"/>
    </row>
    <row r="267" spans="1:16" ht="15" customHeight="1" x14ac:dyDescent="0.25">
      <c r="A267" s="17">
        <v>259</v>
      </c>
      <c r="B267" s="1" t="s">
        <v>1551</v>
      </c>
      <c r="C267" s="103" t="s">
        <v>745</v>
      </c>
      <c r="D267" s="103"/>
      <c r="E267" s="103"/>
      <c r="F267" s="103"/>
      <c r="G267" s="18" t="s">
        <v>216</v>
      </c>
      <c r="H267" s="18" t="s">
        <v>1450</v>
      </c>
      <c r="I267" s="38">
        <v>46</v>
      </c>
      <c r="J267" s="32" t="s">
        <v>498</v>
      </c>
      <c r="K267" s="42"/>
      <c r="L267" s="41"/>
      <c r="M267" s="41">
        <v>172</v>
      </c>
      <c r="N267" s="17"/>
      <c r="O267" s="111"/>
      <c r="P267" s="111"/>
    </row>
    <row r="268" spans="1:16" ht="15" customHeight="1" x14ac:dyDescent="0.25">
      <c r="A268" s="17">
        <v>260</v>
      </c>
      <c r="B268" s="1" t="s">
        <v>1551</v>
      </c>
      <c r="C268" s="103" t="s">
        <v>746</v>
      </c>
      <c r="D268" s="103"/>
      <c r="E268" s="103"/>
      <c r="F268" s="103"/>
      <c r="G268" s="18" t="s">
        <v>1451</v>
      </c>
      <c r="H268" s="18" t="s">
        <v>1452</v>
      </c>
      <c r="I268" s="38">
        <v>46</v>
      </c>
      <c r="J268" s="32" t="s">
        <v>498</v>
      </c>
      <c r="K268" s="42"/>
      <c r="L268" s="41"/>
      <c r="M268" s="41">
        <v>265</v>
      </c>
      <c r="N268" s="17"/>
      <c r="O268" s="111"/>
      <c r="P268" s="111"/>
    </row>
    <row r="269" spans="1:16" ht="15" customHeight="1" x14ac:dyDescent="0.25">
      <c r="A269" s="17">
        <v>261</v>
      </c>
      <c r="B269" s="1" t="s">
        <v>1551</v>
      </c>
      <c r="C269" s="103" t="s">
        <v>747</v>
      </c>
      <c r="D269" s="103"/>
      <c r="E269" s="103"/>
      <c r="F269" s="103"/>
      <c r="G269" s="18" t="s">
        <v>1453</v>
      </c>
      <c r="H269" s="18" t="s">
        <v>1453</v>
      </c>
      <c r="I269" s="38">
        <v>46</v>
      </c>
      <c r="J269" s="32" t="s">
        <v>498</v>
      </c>
      <c r="K269" s="42"/>
      <c r="L269" s="41"/>
      <c r="M269" s="41">
        <v>47</v>
      </c>
      <c r="N269" s="17"/>
      <c r="O269" s="111"/>
      <c r="P269" s="111"/>
    </row>
    <row r="270" spans="1:16" ht="15" customHeight="1" x14ac:dyDescent="0.25">
      <c r="A270" s="17">
        <v>262</v>
      </c>
      <c r="B270" s="1" t="s">
        <v>1551</v>
      </c>
      <c r="C270" s="103" t="s">
        <v>748</v>
      </c>
      <c r="D270" s="103"/>
      <c r="E270" s="103"/>
      <c r="F270" s="103"/>
      <c r="G270" s="18" t="s">
        <v>1454</v>
      </c>
      <c r="H270" s="18" t="s">
        <v>1454</v>
      </c>
      <c r="I270" s="38">
        <v>46</v>
      </c>
      <c r="J270" s="32" t="s">
        <v>498</v>
      </c>
      <c r="K270" s="42"/>
      <c r="L270" s="41"/>
      <c r="M270" s="41">
        <v>17</v>
      </c>
      <c r="N270" s="17"/>
      <c r="O270" s="111"/>
      <c r="P270" s="111"/>
    </row>
    <row r="271" spans="1:16" ht="15" customHeight="1" x14ac:dyDescent="0.25">
      <c r="A271" s="17">
        <v>263</v>
      </c>
      <c r="B271" s="1" t="s">
        <v>1551</v>
      </c>
      <c r="C271" s="103" t="s">
        <v>749</v>
      </c>
      <c r="D271" s="103"/>
      <c r="E271" s="103"/>
      <c r="F271" s="103"/>
      <c r="G271" s="18" t="s">
        <v>1455</v>
      </c>
      <c r="H271" s="18" t="s">
        <v>1455</v>
      </c>
      <c r="I271" s="38">
        <v>46</v>
      </c>
      <c r="J271" s="32" t="s">
        <v>498</v>
      </c>
      <c r="K271" s="42"/>
      <c r="L271" s="41"/>
      <c r="M271" s="41">
        <v>13</v>
      </c>
      <c r="N271" s="17"/>
      <c r="O271" s="111"/>
      <c r="P271" s="111"/>
    </row>
    <row r="272" spans="1:16" ht="15" customHeight="1" x14ac:dyDescent="0.25">
      <c r="A272" s="17">
        <v>264</v>
      </c>
      <c r="B272" s="1" t="s">
        <v>1551</v>
      </c>
      <c r="C272" s="103" t="s">
        <v>750</v>
      </c>
      <c r="D272" s="103"/>
      <c r="E272" s="103"/>
      <c r="F272" s="103"/>
      <c r="G272" s="18" t="s">
        <v>1456</v>
      </c>
      <c r="H272" s="18" t="s">
        <v>1454</v>
      </c>
      <c r="I272" s="38">
        <v>46</v>
      </c>
      <c r="J272" s="32" t="s">
        <v>498</v>
      </c>
      <c r="K272" s="42"/>
      <c r="L272" s="41"/>
      <c r="M272" s="41">
        <v>81</v>
      </c>
      <c r="N272" s="17"/>
      <c r="O272" s="111"/>
      <c r="P272" s="111"/>
    </row>
    <row r="273" spans="1:16" ht="15" customHeight="1" x14ac:dyDescent="0.25">
      <c r="A273" s="17">
        <v>265</v>
      </c>
      <c r="B273" s="1" t="s">
        <v>1551</v>
      </c>
      <c r="C273" s="103" t="s">
        <v>751</v>
      </c>
      <c r="D273" s="103"/>
      <c r="E273" s="103"/>
      <c r="F273" s="103"/>
      <c r="G273" s="19" t="s">
        <v>1457</v>
      </c>
      <c r="H273" s="19" t="s">
        <v>1458</v>
      </c>
      <c r="I273" s="38">
        <v>47</v>
      </c>
      <c r="J273" s="32" t="s">
        <v>498</v>
      </c>
      <c r="K273" s="42"/>
      <c r="L273" s="41"/>
      <c r="M273" s="41">
        <v>443</v>
      </c>
      <c r="N273" s="17"/>
      <c r="O273" s="111"/>
      <c r="P273" s="111"/>
    </row>
    <row r="274" spans="1:16" ht="15" customHeight="1" x14ac:dyDescent="0.25">
      <c r="A274" s="17">
        <v>266</v>
      </c>
      <c r="B274" s="1" t="s">
        <v>1551</v>
      </c>
      <c r="C274" s="103" t="s">
        <v>752</v>
      </c>
      <c r="D274" s="103"/>
      <c r="E274" s="103"/>
      <c r="F274" s="103"/>
      <c r="G274" s="18" t="s">
        <v>1459</v>
      </c>
      <c r="H274" s="18" t="s">
        <v>1460</v>
      </c>
      <c r="I274" s="38">
        <v>47</v>
      </c>
      <c r="J274" s="32" t="s">
        <v>498</v>
      </c>
      <c r="K274" s="42"/>
      <c r="L274" s="41"/>
      <c r="M274" s="41">
        <v>129</v>
      </c>
      <c r="N274" s="17"/>
      <c r="O274" s="111"/>
      <c r="P274" s="111"/>
    </row>
    <row r="275" spans="1:16" ht="15" customHeight="1" x14ac:dyDescent="0.25">
      <c r="A275" s="17">
        <v>267</v>
      </c>
      <c r="B275" s="1" t="s">
        <v>1551</v>
      </c>
      <c r="C275" s="103" t="s">
        <v>753</v>
      </c>
      <c r="D275" s="103"/>
      <c r="E275" s="103"/>
      <c r="F275" s="103"/>
      <c r="G275" s="18" t="s">
        <v>1461</v>
      </c>
      <c r="H275" s="18" t="s">
        <v>1461</v>
      </c>
      <c r="I275" s="38">
        <v>47</v>
      </c>
      <c r="J275" s="32" t="s">
        <v>498</v>
      </c>
      <c r="K275" s="42"/>
      <c r="L275" s="41"/>
      <c r="M275" s="41">
        <v>59</v>
      </c>
      <c r="N275" s="17"/>
      <c r="O275" s="111"/>
      <c r="P275" s="111"/>
    </row>
    <row r="276" spans="1:16" ht="15" customHeight="1" x14ac:dyDescent="0.25">
      <c r="A276" s="17">
        <v>268</v>
      </c>
      <c r="B276" s="1" t="s">
        <v>1551</v>
      </c>
      <c r="C276" s="103" t="s">
        <v>754</v>
      </c>
      <c r="D276" s="103"/>
      <c r="E276" s="103"/>
      <c r="F276" s="103"/>
      <c r="G276" s="18" t="s">
        <v>1462</v>
      </c>
      <c r="H276" s="18" t="s">
        <v>1462</v>
      </c>
      <c r="I276" s="38">
        <v>47</v>
      </c>
      <c r="J276" s="32" t="s">
        <v>498</v>
      </c>
      <c r="K276" s="42"/>
      <c r="L276" s="41"/>
      <c r="M276" s="41">
        <v>63</v>
      </c>
      <c r="N276" s="17"/>
      <c r="O276" s="111"/>
      <c r="P276" s="111"/>
    </row>
    <row r="277" spans="1:16" ht="15" customHeight="1" x14ac:dyDescent="0.25">
      <c r="A277" s="17">
        <v>269</v>
      </c>
      <c r="B277" s="1" t="s">
        <v>1551</v>
      </c>
      <c r="C277" s="103" t="s">
        <v>755</v>
      </c>
      <c r="D277" s="103"/>
      <c r="E277" s="103"/>
      <c r="F277" s="103"/>
      <c r="G277" s="18" t="s">
        <v>1463</v>
      </c>
      <c r="H277" s="18" t="s">
        <v>1355</v>
      </c>
      <c r="I277" s="38">
        <v>47</v>
      </c>
      <c r="J277" s="32" t="s">
        <v>498</v>
      </c>
      <c r="K277" s="42"/>
      <c r="L277" s="41"/>
      <c r="M277" s="41">
        <v>68</v>
      </c>
      <c r="N277" s="17"/>
      <c r="O277" s="111"/>
      <c r="P277" s="111"/>
    </row>
    <row r="278" spans="1:16" ht="15" customHeight="1" x14ac:dyDescent="0.25">
      <c r="A278" s="17">
        <v>270</v>
      </c>
      <c r="B278" s="1" t="s">
        <v>1551</v>
      </c>
      <c r="C278" s="103" t="s">
        <v>756</v>
      </c>
      <c r="D278" s="103"/>
      <c r="E278" s="103"/>
      <c r="F278" s="103"/>
      <c r="G278" s="77" t="s">
        <v>1464</v>
      </c>
      <c r="H278" s="77" t="s">
        <v>1465</v>
      </c>
      <c r="I278" s="38">
        <v>47</v>
      </c>
      <c r="J278" s="32" t="s">
        <v>498</v>
      </c>
      <c r="K278" s="42"/>
      <c r="L278" s="41"/>
      <c r="M278" s="41">
        <v>40</v>
      </c>
      <c r="N278" s="17"/>
      <c r="O278" s="111"/>
      <c r="P278" s="111"/>
    </row>
    <row r="279" spans="1:16" ht="15" customHeight="1" x14ac:dyDescent="0.25">
      <c r="A279" s="17">
        <v>271</v>
      </c>
      <c r="B279" s="1" t="s">
        <v>1551</v>
      </c>
      <c r="C279" s="103" t="s">
        <v>757</v>
      </c>
      <c r="D279" s="103"/>
      <c r="E279" s="103"/>
      <c r="F279" s="103"/>
      <c r="G279" s="18" t="s">
        <v>1466</v>
      </c>
      <c r="H279" s="18" t="s">
        <v>302</v>
      </c>
      <c r="I279" s="38">
        <v>47</v>
      </c>
      <c r="J279" s="32" t="s">
        <v>498</v>
      </c>
      <c r="K279" s="42"/>
      <c r="L279" s="41"/>
      <c r="M279" s="41">
        <v>50</v>
      </c>
      <c r="N279" s="17"/>
      <c r="O279" s="111"/>
      <c r="P279" s="111"/>
    </row>
    <row r="280" spans="1:16" ht="15" customHeight="1" x14ac:dyDescent="0.25">
      <c r="A280" s="17">
        <v>272</v>
      </c>
      <c r="B280" s="1" t="s">
        <v>1551</v>
      </c>
      <c r="C280" s="103" t="s">
        <v>758</v>
      </c>
      <c r="D280" s="103"/>
      <c r="E280" s="103"/>
      <c r="F280" s="103"/>
      <c r="G280" s="18" t="s">
        <v>1467</v>
      </c>
      <c r="H280" s="18" t="s">
        <v>1467</v>
      </c>
      <c r="I280" s="38">
        <v>47</v>
      </c>
      <c r="J280" s="32" t="s">
        <v>498</v>
      </c>
      <c r="K280" s="42"/>
      <c r="L280" s="41"/>
      <c r="M280" s="41">
        <v>191</v>
      </c>
      <c r="N280" s="17"/>
      <c r="O280" s="111"/>
      <c r="P280" s="111"/>
    </row>
    <row r="281" spans="1:16" ht="15" customHeight="1" x14ac:dyDescent="0.25">
      <c r="A281" s="17">
        <v>273</v>
      </c>
      <c r="B281" s="1" t="s">
        <v>1551</v>
      </c>
      <c r="C281" s="103" t="s">
        <v>759</v>
      </c>
      <c r="D281" s="103"/>
      <c r="E281" s="103"/>
      <c r="F281" s="103"/>
      <c r="G281" s="18" t="s">
        <v>1468</v>
      </c>
      <c r="H281" s="18" t="s">
        <v>1469</v>
      </c>
      <c r="I281" s="38">
        <v>47</v>
      </c>
      <c r="J281" s="32" t="s">
        <v>498</v>
      </c>
      <c r="K281" s="42"/>
      <c r="L281" s="41"/>
      <c r="M281" s="41">
        <v>92</v>
      </c>
      <c r="N281" s="17"/>
      <c r="O281" s="111"/>
      <c r="P281" s="111"/>
    </row>
    <row r="282" spans="1:16" ht="15" customHeight="1" x14ac:dyDescent="0.25">
      <c r="A282" s="17">
        <v>274</v>
      </c>
      <c r="B282" s="1" t="s">
        <v>1551</v>
      </c>
      <c r="C282" s="103" t="s">
        <v>760</v>
      </c>
      <c r="D282" s="103"/>
      <c r="E282" s="103"/>
      <c r="F282" s="103"/>
      <c r="G282" s="18" t="s">
        <v>1470</v>
      </c>
      <c r="H282" s="18" t="s">
        <v>1471</v>
      </c>
      <c r="I282" s="38">
        <v>48</v>
      </c>
      <c r="J282" s="32" t="s">
        <v>498</v>
      </c>
      <c r="K282" s="42"/>
      <c r="L282" s="41"/>
      <c r="M282" s="41">
        <v>157</v>
      </c>
      <c r="N282" s="17"/>
      <c r="O282" s="111"/>
      <c r="P282" s="111"/>
    </row>
    <row r="283" spans="1:16" ht="15" customHeight="1" x14ac:dyDescent="0.25">
      <c r="A283" s="17">
        <v>275</v>
      </c>
      <c r="B283" s="1" t="s">
        <v>1551</v>
      </c>
      <c r="C283" s="103" t="s">
        <v>761</v>
      </c>
      <c r="D283" s="103"/>
      <c r="E283" s="103"/>
      <c r="F283" s="103"/>
      <c r="G283" s="18" t="s">
        <v>1472</v>
      </c>
      <c r="H283" s="18" t="s">
        <v>1473</v>
      </c>
      <c r="I283" s="38">
        <v>48</v>
      </c>
      <c r="J283" s="32" t="s">
        <v>498</v>
      </c>
      <c r="K283" s="42"/>
      <c r="L283" s="41"/>
      <c r="M283" s="41">
        <v>73</v>
      </c>
      <c r="N283" s="17"/>
      <c r="O283" s="111"/>
      <c r="P283" s="111"/>
    </row>
    <row r="284" spans="1:16" ht="15" customHeight="1" x14ac:dyDescent="0.25">
      <c r="A284" s="17">
        <v>276</v>
      </c>
      <c r="B284" s="1" t="s">
        <v>1551</v>
      </c>
      <c r="C284" s="103" t="s">
        <v>762</v>
      </c>
      <c r="D284" s="103"/>
      <c r="E284" s="103"/>
      <c r="F284" s="103"/>
      <c r="G284" s="18" t="s">
        <v>1474</v>
      </c>
      <c r="H284" s="18" t="s">
        <v>1475</v>
      </c>
      <c r="I284" s="38">
        <v>48</v>
      </c>
      <c r="J284" s="32" t="s">
        <v>498</v>
      </c>
      <c r="K284" s="42"/>
      <c r="L284" s="41"/>
      <c r="M284" s="41">
        <v>194</v>
      </c>
      <c r="N284" s="17"/>
      <c r="O284" s="111"/>
      <c r="P284" s="111"/>
    </row>
    <row r="285" spans="1:16" ht="15" customHeight="1" x14ac:dyDescent="0.25">
      <c r="A285" s="17">
        <v>277</v>
      </c>
      <c r="B285" s="1" t="s">
        <v>1551</v>
      </c>
      <c r="C285" s="103" t="s">
        <v>763</v>
      </c>
      <c r="D285" s="103"/>
      <c r="E285" s="103"/>
      <c r="F285" s="103"/>
      <c r="G285" s="18" t="s">
        <v>1476</v>
      </c>
      <c r="H285" s="18" t="s">
        <v>1477</v>
      </c>
      <c r="I285" s="38">
        <v>48</v>
      </c>
      <c r="J285" s="32" t="s">
        <v>498</v>
      </c>
      <c r="K285" s="42"/>
      <c r="L285" s="41"/>
      <c r="M285" s="41">
        <v>191</v>
      </c>
      <c r="N285" s="17"/>
      <c r="O285" s="111"/>
      <c r="P285" s="111"/>
    </row>
    <row r="286" spans="1:16" ht="15" customHeight="1" x14ac:dyDescent="0.25">
      <c r="A286" s="17">
        <v>278</v>
      </c>
      <c r="B286" s="1" t="s">
        <v>1551</v>
      </c>
      <c r="C286" s="103" t="s">
        <v>764</v>
      </c>
      <c r="D286" s="103"/>
      <c r="E286" s="103"/>
      <c r="F286" s="103"/>
      <c r="G286" s="19" t="s">
        <v>1478</v>
      </c>
      <c r="H286" s="20">
        <v>39365</v>
      </c>
      <c r="I286" s="38">
        <v>48</v>
      </c>
      <c r="J286" s="32" t="s">
        <v>498</v>
      </c>
      <c r="K286" s="42"/>
      <c r="L286" s="41"/>
      <c r="M286" s="41">
        <v>4</v>
      </c>
      <c r="N286" s="17"/>
      <c r="O286" s="111"/>
      <c r="P286" s="111"/>
    </row>
    <row r="287" spans="1:16" ht="15" customHeight="1" x14ac:dyDescent="0.25">
      <c r="A287" s="17">
        <v>279</v>
      </c>
      <c r="B287" s="1" t="s">
        <v>1551</v>
      </c>
      <c r="C287" s="103" t="s">
        <v>765</v>
      </c>
      <c r="D287" s="103"/>
      <c r="E287" s="103"/>
      <c r="F287" s="103"/>
      <c r="G287" s="18" t="s">
        <v>1479</v>
      </c>
      <c r="H287" s="18" t="s">
        <v>1480</v>
      </c>
      <c r="I287" s="38">
        <v>48</v>
      </c>
      <c r="J287" s="32" t="s">
        <v>498</v>
      </c>
      <c r="K287" s="42"/>
      <c r="L287" s="41"/>
      <c r="M287" s="41">
        <v>65</v>
      </c>
      <c r="N287" s="17"/>
      <c r="O287" s="111"/>
      <c r="P287" s="111"/>
    </row>
    <row r="288" spans="1:16" ht="15" customHeight="1" x14ac:dyDescent="0.25">
      <c r="A288" s="17">
        <v>280</v>
      </c>
      <c r="B288" s="1" t="s">
        <v>1551</v>
      </c>
      <c r="C288" s="103" t="s">
        <v>766</v>
      </c>
      <c r="D288" s="103"/>
      <c r="E288" s="103"/>
      <c r="F288" s="103"/>
      <c r="G288" s="18" t="s">
        <v>1481</v>
      </c>
      <c r="H288" s="18" t="s">
        <v>1482</v>
      </c>
      <c r="I288" s="38">
        <v>49</v>
      </c>
      <c r="J288" s="32" t="s">
        <v>498</v>
      </c>
      <c r="K288" s="42"/>
      <c r="L288" s="41"/>
      <c r="M288" s="41">
        <v>72</v>
      </c>
      <c r="N288" s="17"/>
      <c r="O288" s="111"/>
      <c r="P288" s="111"/>
    </row>
    <row r="289" spans="1:16" ht="15" customHeight="1" x14ac:dyDescent="0.25">
      <c r="A289" s="17">
        <v>281</v>
      </c>
      <c r="B289" s="1" t="s">
        <v>1551</v>
      </c>
      <c r="C289" s="103" t="s">
        <v>767</v>
      </c>
      <c r="D289" s="103"/>
      <c r="E289" s="103"/>
      <c r="F289" s="103"/>
      <c r="G289" s="18" t="s">
        <v>1483</v>
      </c>
      <c r="H289" s="18" t="s">
        <v>1387</v>
      </c>
      <c r="I289" s="38">
        <v>49</v>
      </c>
      <c r="J289" s="32" t="s">
        <v>498</v>
      </c>
      <c r="K289" s="42"/>
      <c r="L289" s="41"/>
      <c r="M289" s="41">
        <v>64</v>
      </c>
      <c r="N289" s="17"/>
      <c r="O289" s="111"/>
      <c r="P289" s="111"/>
    </row>
    <row r="290" spans="1:16" ht="15" customHeight="1" x14ac:dyDescent="0.25">
      <c r="A290" s="17">
        <v>282</v>
      </c>
      <c r="B290" s="1" t="s">
        <v>1551</v>
      </c>
      <c r="C290" s="103" t="s">
        <v>768</v>
      </c>
      <c r="D290" s="103"/>
      <c r="E290" s="103"/>
      <c r="F290" s="103"/>
      <c r="G290" s="18" t="s">
        <v>1484</v>
      </c>
      <c r="H290" s="18" t="s">
        <v>1485</v>
      </c>
      <c r="I290" s="38">
        <v>49</v>
      </c>
      <c r="J290" s="32" t="s">
        <v>498</v>
      </c>
      <c r="K290" s="42"/>
      <c r="L290" s="41"/>
      <c r="M290" s="41">
        <v>193</v>
      </c>
      <c r="N290" s="17"/>
      <c r="O290" s="111"/>
      <c r="P290" s="111"/>
    </row>
    <row r="291" spans="1:16" ht="15" customHeight="1" x14ac:dyDescent="0.25">
      <c r="A291" s="17">
        <v>283</v>
      </c>
      <c r="B291" s="1" t="s">
        <v>1551</v>
      </c>
      <c r="C291" s="103" t="s">
        <v>769</v>
      </c>
      <c r="D291" s="103"/>
      <c r="E291" s="103"/>
      <c r="F291" s="103"/>
      <c r="G291" s="18" t="s">
        <v>1486</v>
      </c>
      <c r="H291" s="18" t="s">
        <v>1487</v>
      </c>
      <c r="I291" s="38">
        <v>49</v>
      </c>
      <c r="J291" s="32" t="s">
        <v>498</v>
      </c>
      <c r="K291" s="42"/>
      <c r="L291" s="41"/>
      <c r="M291" s="41">
        <v>207</v>
      </c>
      <c r="N291" s="17"/>
      <c r="O291" s="111"/>
      <c r="P291" s="111"/>
    </row>
    <row r="292" spans="1:16" ht="15" customHeight="1" x14ac:dyDescent="0.25">
      <c r="A292" s="17">
        <v>284</v>
      </c>
      <c r="B292" s="1" t="s">
        <v>1551</v>
      </c>
      <c r="C292" s="103" t="s">
        <v>770</v>
      </c>
      <c r="D292" s="103"/>
      <c r="E292" s="103"/>
      <c r="F292" s="103"/>
      <c r="G292" s="18" t="s">
        <v>1488</v>
      </c>
      <c r="H292" s="18" t="s">
        <v>1489</v>
      </c>
      <c r="I292" s="38">
        <v>49</v>
      </c>
      <c r="J292" s="32" t="s">
        <v>498</v>
      </c>
      <c r="K292" s="42"/>
      <c r="L292" s="41"/>
      <c r="M292" s="41">
        <v>132</v>
      </c>
      <c r="N292" s="17"/>
      <c r="O292" s="111"/>
      <c r="P292" s="111"/>
    </row>
    <row r="293" spans="1:16" ht="15" customHeight="1" x14ac:dyDescent="0.25">
      <c r="A293" s="17">
        <v>285</v>
      </c>
      <c r="B293" s="1" t="s">
        <v>1551</v>
      </c>
      <c r="C293" s="103" t="s">
        <v>771</v>
      </c>
      <c r="D293" s="103"/>
      <c r="E293" s="103"/>
      <c r="F293" s="103"/>
      <c r="G293" s="18" t="s">
        <v>230</v>
      </c>
      <c r="H293" s="18" t="s">
        <v>1490</v>
      </c>
      <c r="I293" s="38">
        <v>49</v>
      </c>
      <c r="J293" s="32" t="s">
        <v>498</v>
      </c>
      <c r="K293" s="42"/>
      <c r="L293" s="41"/>
      <c r="M293" s="41">
        <v>118</v>
      </c>
      <c r="N293" s="17"/>
      <c r="O293" s="111"/>
      <c r="P293" s="111"/>
    </row>
    <row r="294" spans="1:16" ht="15" customHeight="1" x14ac:dyDescent="0.25">
      <c r="A294" s="17">
        <v>286</v>
      </c>
      <c r="B294" s="1" t="s">
        <v>1551</v>
      </c>
      <c r="C294" s="103" t="s">
        <v>772</v>
      </c>
      <c r="D294" s="103"/>
      <c r="E294" s="103"/>
      <c r="F294" s="103"/>
      <c r="G294" s="18" t="s">
        <v>1491</v>
      </c>
      <c r="H294" s="18" t="s">
        <v>1492</v>
      </c>
      <c r="I294" s="38">
        <v>49</v>
      </c>
      <c r="J294" s="32" t="s">
        <v>498</v>
      </c>
      <c r="K294" s="42"/>
      <c r="L294" s="41"/>
      <c r="M294" s="41">
        <v>22</v>
      </c>
      <c r="N294" s="17"/>
      <c r="O294" s="111"/>
      <c r="P294" s="111"/>
    </row>
    <row r="295" spans="1:16" ht="15" customHeight="1" x14ac:dyDescent="0.25">
      <c r="A295" s="17">
        <v>287</v>
      </c>
      <c r="B295" s="1" t="s">
        <v>1551</v>
      </c>
      <c r="C295" s="103" t="s">
        <v>773</v>
      </c>
      <c r="D295" s="103"/>
      <c r="E295" s="103"/>
      <c r="F295" s="103"/>
      <c r="G295" s="18" t="s">
        <v>1492</v>
      </c>
      <c r="H295" s="18" t="s">
        <v>1492</v>
      </c>
      <c r="I295" s="38">
        <v>49</v>
      </c>
      <c r="J295" s="32" t="s">
        <v>498</v>
      </c>
      <c r="K295" s="42"/>
      <c r="L295" s="41"/>
      <c r="M295" s="41">
        <v>65</v>
      </c>
      <c r="N295" s="17"/>
      <c r="O295" s="111"/>
      <c r="P295" s="111"/>
    </row>
    <row r="296" spans="1:16" ht="15" customHeight="1" x14ac:dyDescent="0.25">
      <c r="A296" s="17">
        <v>288</v>
      </c>
      <c r="B296" s="1" t="s">
        <v>1551</v>
      </c>
      <c r="C296" s="103" t="s">
        <v>774</v>
      </c>
      <c r="D296" s="103"/>
      <c r="E296" s="103"/>
      <c r="F296" s="103"/>
      <c r="G296" s="36">
        <v>39071</v>
      </c>
      <c r="H296" s="36">
        <v>39192</v>
      </c>
      <c r="I296" s="38">
        <v>50</v>
      </c>
      <c r="J296" s="32" t="s">
        <v>498</v>
      </c>
      <c r="K296" s="42"/>
      <c r="L296" s="41"/>
      <c r="M296" s="41"/>
      <c r="N296" s="17"/>
      <c r="O296" s="111"/>
      <c r="P296" s="111"/>
    </row>
    <row r="297" spans="1:16" ht="15" customHeight="1" x14ac:dyDescent="0.25">
      <c r="A297" s="17">
        <v>289</v>
      </c>
      <c r="B297" s="1" t="s">
        <v>1551</v>
      </c>
      <c r="C297" s="103" t="s">
        <v>775</v>
      </c>
      <c r="D297" s="103"/>
      <c r="E297" s="103"/>
      <c r="F297" s="103"/>
      <c r="G297" s="36">
        <v>39092</v>
      </c>
      <c r="H297" s="36">
        <v>39115</v>
      </c>
      <c r="I297" s="38">
        <v>50</v>
      </c>
      <c r="J297" s="32" t="s">
        <v>498</v>
      </c>
      <c r="K297" s="42"/>
      <c r="L297" s="41"/>
      <c r="M297" s="41"/>
      <c r="N297" s="17"/>
      <c r="O297" s="111"/>
      <c r="P297" s="111"/>
    </row>
    <row r="298" spans="1:16" ht="15" customHeight="1" x14ac:dyDescent="0.25">
      <c r="A298" s="17">
        <v>290</v>
      </c>
      <c r="B298" s="1" t="s">
        <v>1551</v>
      </c>
      <c r="C298" s="103" t="s">
        <v>776</v>
      </c>
      <c r="D298" s="103"/>
      <c r="E298" s="103"/>
      <c r="F298" s="103"/>
      <c r="G298" s="36">
        <v>39104</v>
      </c>
      <c r="H298" s="36">
        <v>39189</v>
      </c>
      <c r="I298" s="38">
        <v>50</v>
      </c>
      <c r="J298" s="32" t="s">
        <v>498</v>
      </c>
      <c r="K298" s="42"/>
      <c r="L298" s="41"/>
      <c r="M298" s="41"/>
      <c r="N298" s="17"/>
      <c r="O298" s="111"/>
      <c r="P298" s="111"/>
    </row>
    <row r="299" spans="1:16" ht="15" customHeight="1" x14ac:dyDescent="0.25">
      <c r="A299" s="17">
        <v>291</v>
      </c>
      <c r="B299" s="1" t="s">
        <v>1551</v>
      </c>
      <c r="C299" s="103" t="s">
        <v>777</v>
      </c>
      <c r="D299" s="103"/>
      <c r="E299" s="103"/>
      <c r="F299" s="103"/>
      <c r="G299" s="36">
        <v>39189</v>
      </c>
      <c r="H299" s="36">
        <v>39287</v>
      </c>
      <c r="I299" s="38">
        <v>50</v>
      </c>
      <c r="J299" s="32" t="s">
        <v>498</v>
      </c>
      <c r="K299" s="42"/>
      <c r="L299" s="41"/>
      <c r="M299" s="41"/>
      <c r="N299" s="17"/>
      <c r="O299" s="111"/>
      <c r="P299" s="111"/>
    </row>
    <row r="300" spans="1:16" ht="15" customHeight="1" x14ac:dyDescent="0.25">
      <c r="A300" s="17">
        <v>292</v>
      </c>
      <c r="B300" s="1" t="s">
        <v>1551</v>
      </c>
      <c r="C300" s="103" t="s">
        <v>778</v>
      </c>
      <c r="D300" s="103"/>
      <c r="E300" s="103"/>
      <c r="F300" s="103"/>
      <c r="G300" s="36">
        <v>39100</v>
      </c>
      <c r="H300" s="36">
        <v>39191</v>
      </c>
      <c r="I300" s="38">
        <v>50</v>
      </c>
      <c r="J300" s="32" t="s">
        <v>498</v>
      </c>
      <c r="K300" s="42"/>
      <c r="L300" s="41"/>
      <c r="M300" s="41"/>
      <c r="N300" s="17"/>
      <c r="O300" s="111"/>
      <c r="P300" s="111"/>
    </row>
    <row r="301" spans="1:16" ht="15" customHeight="1" x14ac:dyDescent="0.25">
      <c r="A301" s="17">
        <v>293</v>
      </c>
      <c r="B301" s="1" t="s">
        <v>1551</v>
      </c>
      <c r="C301" s="103" t="s">
        <v>779</v>
      </c>
      <c r="D301" s="103"/>
      <c r="E301" s="103"/>
      <c r="F301" s="103"/>
      <c r="G301" s="36">
        <v>39232</v>
      </c>
      <c r="H301" s="36">
        <v>39308</v>
      </c>
      <c r="I301" s="38">
        <v>50</v>
      </c>
      <c r="J301" s="32" t="s">
        <v>498</v>
      </c>
      <c r="K301" s="42"/>
      <c r="L301" s="41"/>
      <c r="M301" s="41"/>
      <c r="N301" s="17"/>
      <c r="O301" s="111"/>
      <c r="P301" s="111"/>
    </row>
    <row r="302" spans="1:16" ht="15" customHeight="1" x14ac:dyDescent="0.25">
      <c r="A302" s="17">
        <v>294</v>
      </c>
      <c r="B302" s="1" t="s">
        <v>1551</v>
      </c>
      <c r="C302" s="103" t="s">
        <v>780</v>
      </c>
      <c r="D302" s="103"/>
      <c r="E302" s="103"/>
      <c r="F302" s="103"/>
      <c r="G302" s="36">
        <v>39188</v>
      </c>
      <c r="H302" s="36">
        <v>39190</v>
      </c>
      <c r="I302" s="38">
        <v>50</v>
      </c>
      <c r="J302" s="32" t="s">
        <v>498</v>
      </c>
      <c r="K302" s="42"/>
      <c r="L302" s="41"/>
      <c r="M302" s="41"/>
      <c r="N302" s="17"/>
      <c r="O302" s="111"/>
      <c r="P302" s="111"/>
    </row>
    <row r="303" spans="1:16" ht="15" customHeight="1" x14ac:dyDescent="0.25">
      <c r="A303" s="17">
        <v>295</v>
      </c>
      <c r="B303" s="1" t="s">
        <v>1551</v>
      </c>
      <c r="C303" s="103" t="s">
        <v>781</v>
      </c>
      <c r="D303" s="103"/>
      <c r="E303" s="103"/>
      <c r="F303" s="103"/>
      <c r="G303" s="36">
        <v>39073</v>
      </c>
      <c r="H303" s="36" t="s">
        <v>221</v>
      </c>
      <c r="I303" s="38">
        <v>50</v>
      </c>
      <c r="J303" s="32" t="s">
        <v>498</v>
      </c>
      <c r="K303" s="42"/>
      <c r="L303" s="41"/>
      <c r="M303" s="41"/>
      <c r="N303" s="17"/>
      <c r="O303" s="111"/>
      <c r="P303" s="111"/>
    </row>
    <row r="304" spans="1:16" ht="15" customHeight="1" x14ac:dyDescent="0.25">
      <c r="A304" s="17">
        <v>296</v>
      </c>
      <c r="B304" s="1" t="s">
        <v>1551</v>
      </c>
      <c r="C304" s="103" t="s">
        <v>782</v>
      </c>
      <c r="D304" s="103"/>
      <c r="E304" s="103"/>
      <c r="F304" s="103"/>
      <c r="G304" s="36">
        <v>39112</v>
      </c>
      <c r="H304" s="36">
        <v>39581</v>
      </c>
      <c r="I304" s="38">
        <v>50</v>
      </c>
      <c r="J304" s="32" t="s">
        <v>498</v>
      </c>
      <c r="K304" s="42"/>
      <c r="L304" s="41"/>
      <c r="M304" s="41"/>
      <c r="N304" s="17"/>
      <c r="O304" s="111"/>
      <c r="P304" s="111"/>
    </row>
    <row r="305" spans="1:16" ht="15" customHeight="1" x14ac:dyDescent="0.25">
      <c r="A305" s="17">
        <v>297</v>
      </c>
      <c r="B305" s="1" t="s">
        <v>1551</v>
      </c>
      <c r="C305" s="103" t="s">
        <v>783</v>
      </c>
      <c r="D305" s="103"/>
      <c r="E305" s="103"/>
      <c r="F305" s="103"/>
      <c r="G305" s="36">
        <v>39356</v>
      </c>
      <c r="H305" s="36">
        <v>39826</v>
      </c>
      <c r="I305" s="38">
        <v>51</v>
      </c>
      <c r="J305" s="32" t="s">
        <v>498</v>
      </c>
      <c r="K305" s="42"/>
      <c r="L305" s="41"/>
      <c r="M305" s="41"/>
      <c r="N305" s="17"/>
      <c r="O305" s="111"/>
      <c r="P305" s="111"/>
    </row>
    <row r="306" spans="1:16" ht="15" customHeight="1" x14ac:dyDescent="0.25">
      <c r="A306" s="17">
        <v>298</v>
      </c>
      <c r="B306" s="1" t="s">
        <v>1551</v>
      </c>
      <c r="C306" s="103" t="s">
        <v>784</v>
      </c>
      <c r="D306" s="103"/>
      <c r="E306" s="103"/>
      <c r="F306" s="103"/>
      <c r="G306" s="36">
        <v>39141</v>
      </c>
      <c r="H306" s="36">
        <v>39799</v>
      </c>
      <c r="I306" s="38">
        <v>51</v>
      </c>
      <c r="J306" s="32" t="s">
        <v>498</v>
      </c>
      <c r="K306" s="42"/>
      <c r="L306" s="41"/>
      <c r="M306" s="41"/>
      <c r="N306" s="17"/>
      <c r="O306" s="111"/>
      <c r="P306" s="111"/>
    </row>
    <row r="307" spans="1:16" ht="15" customHeight="1" x14ac:dyDescent="0.25">
      <c r="A307" s="17">
        <v>299</v>
      </c>
      <c r="B307" s="1" t="s">
        <v>1551</v>
      </c>
      <c r="C307" s="103" t="s">
        <v>785</v>
      </c>
      <c r="D307" s="103"/>
      <c r="E307" s="103"/>
      <c r="F307" s="103"/>
      <c r="G307" s="36">
        <v>39241</v>
      </c>
      <c r="H307" s="36">
        <v>39489</v>
      </c>
      <c r="I307" s="38">
        <v>52</v>
      </c>
      <c r="J307" s="32" t="s">
        <v>498</v>
      </c>
      <c r="K307" s="42"/>
      <c r="L307" s="41"/>
      <c r="M307" s="41"/>
      <c r="N307" s="17"/>
      <c r="O307" s="111"/>
      <c r="P307" s="111"/>
    </row>
    <row r="308" spans="1:16" ht="15" customHeight="1" x14ac:dyDescent="0.25">
      <c r="A308" s="17">
        <v>300</v>
      </c>
      <c r="B308" s="1" t="s">
        <v>1551</v>
      </c>
      <c r="C308" s="103" t="s">
        <v>786</v>
      </c>
      <c r="D308" s="103"/>
      <c r="E308" s="103"/>
      <c r="F308" s="103"/>
      <c r="G308" s="36">
        <v>39331</v>
      </c>
      <c r="H308" s="36">
        <v>39799</v>
      </c>
      <c r="I308" s="38">
        <v>53</v>
      </c>
      <c r="J308" s="32" t="s">
        <v>498</v>
      </c>
      <c r="K308" s="42"/>
      <c r="L308" s="41"/>
      <c r="M308" s="41"/>
      <c r="N308" s="17"/>
      <c r="O308" s="111"/>
      <c r="P308" s="111"/>
    </row>
    <row r="309" spans="1:16" ht="15" customHeight="1" x14ac:dyDescent="0.25">
      <c r="A309" s="17">
        <v>301</v>
      </c>
      <c r="B309" s="1" t="s">
        <v>1551</v>
      </c>
      <c r="C309" s="103" t="s">
        <v>787</v>
      </c>
      <c r="D309" s="103"/>
      <c r="E309" s="103"/>
      <c r="F309" s="103"/>
      <c r="G309" s="36" t="s">
        <v>222</v>
      </c>
      <c r="H309" s="36">
        <v>39500</v>
      </c>
      <c r="I309" s="38">
        <v>54</v>
      </c>
      <c r="J309" s="32" t="s">
        <v>498</v>
      </c>
      <c r="K309" s="42"/>
      <c r="L309" s="41"/>
      <c r="M309" s="41"/>
      <c r="N309" s="17"/>
      <c r="O309" s="111"/>
      <c r="P309" s="111"/>
    </row>
    <row r="310" spans="1:16" ht="15" customHeight="1" x14ac:dyDescent="0.25">
      <c r="A310" s="17">
        <v>302</v>
      </c>
      <c r="B310" s="1" t="s">
        <v>1551</v>
      </c>
      <c r="C310" s="103" t="s">
        <v>788</v>
      </c>
      <c r="D310" s="103"/>
      <c r="E310" s="103"/>
      <c r="F310" s="103"/>
      <c r="G310" s="36">
        <v>39393</v>
      </c>
      <c r="H310" s="36">
        <v>40288</v>
      </c>
      <c r="I310" s="38">
        <v>55</v>
      </c>
      <c r="J310" s="32" t="s">
        <v>498</v>
      </c>
      <c r="K310" s="42"/>
      <c r="L310" s="41"/>
      <c r="M310" s="41"/>
      <c r="N310" s="17"/>
      <c r="O310" s="111"/>
      <c r="P310" s="111"/>
    </row>
    <row r="311" spans="1:16" ht="15" customHeight="1" x14ac:dyDescent="0.25">
      <c r="A311" s="17">
        <v>303</v>
      </c>
      <c r="B311" s="1" t="s">
        <v>1551</v>
      </c>
      <c r="C311" s="103" t="s">
        <v>789</v>
      </c>
      <c r="D311" s="103"/>
      <c r="E311" s="103"/>
      <c r="F311" s="103"/>
      <c r="G311" s="36">
        <v>39127</v>
      </c>
      <c r="H311" s="36">
        <v>39127</v>
      </c>
      <c r="I311" s="38">
        <v>55</v>
      </c>
      <c r="J311" s="32" t="s">
        <v>498</v>
      </c>
      <c r="K311" s="42"/>
      <c r="L311" s="41"/>
      <c r="M311" s="41"/>
      <c r="N311" s="17"/>
      <c r="O311" s="111"/>
      <c r="P311" s="111"/>
    </row>
    <row r="312" spans="1:16" ht="15" customHeight="1" x14ac:dyDescent="0.25">
      <c r="A312" s="17">
        <v>304</v>
      </c>
      <c r="B312" s="1" t="s">
        <v>1551</v>
      </c>
      <c r="C312" s="103" t="s">
        <v>789</v>
      </c>
      <c r="D312" s="103"/>
      <c r="E312" s="103"/>
      <c r="F312" s="103"/>
      <c r="G312" s="36">
        <v>39387</v>
      </c>
      <c r="H312" s="36">
        <v>39387</v>
      </c>
      <c r="I312" s="38">
        <v>55</v>
      </c>
      <c r="J312" s="32" t="s">
        <v>498</v>
      </c>
      <c r="K312" s="42"/>
      <c r="L312" s="41"/>
      <c r="M312" s="41"/>
      <c r="N312" s="17"/>
      <c r="O312" s="111"/>
      <c r="P312" s="111"/>
    </row>
    <row r="313" spans="1:16" ht="15" customHeight="1" x14ac:dyDescent="0.25">
      <c r="A313" s="17">
        <v>305</v>
      </c>
      <c r="B313" s="1" t="s">
        <v>1551</v>
      </c>
      <c r="C313" s="103" t="s">
        <v>790</v>
      </c>
      <c r="D313" s="103"/>
      <c r="E313" s="103"/>
      <c r="F313" s="103"/>
      <c r="G313" s="36">
        <v>39264</v>
      </c>
      <c r="H313" s="36">
        <v>39380</v>
      </c>
      <c r="I313" s="38">
        <v>55</v>
      </c>
      <c r="J313" s="32" t="s">
        <v>498</v>
      </c>
      <c r="K313" s="42"/>
      <c r="L313" s="41"/>
      <c r="M313" s="41"/>
      <c r="N313" s="17"/>
      <c r="O313" s="111"/>
      <c r="P313" s="111"/>
    </row>
    <row r="314" spans="1:16" ht="15" customHeight="1" x14ac:dyDescent="0.25">
      <c r="A314" s="17">
        <v>306</v>
      </c>
      <c r="B314" s="1" t="s">
        <v>1551</v>
      </c>
      <c r="C314" s="103" t="s">
        <v>791</v>
      </c>
      <c r="D314" s="103"/>
      <c r="E314" s="103"/>
      <c r="F314" s="103"/>
      <c r="G314" s="36">
        <v>39407</v>
      </c>
      <c r="H314" s="36">
        <v>39668</v>
      </c>
      <c r="I314" s="38">
        <v>55</v>
      </c>
      <c r="J314" s="32" t="s">
        <v>498</v>
      </c>
      <c r="K314" s="42"/>
      <c r="L314" s="41"/>
      <c r="M314" s="41"/>
      <c r="N314" s="17"/>
      <c r="O314" s="111"/>
      <c r="P314" s="111"/>
    </row>
    <row r="315" spans="1:16" ht="15" customHeight="1" x14ac:dyDescent="0.25">
      <c r="A315" s="17">
        <v>307</v>
      </c>
      <c r="B315" s="1" t="s">
        <v>1551</v>
      </c>
      <c r="C315" s="103" t="s">
        <v>790</v>
      </c>
      <c r="D315" s="103"/>
      <c r="E315" s="103"/>
      <c r="F315" s="103"/>
      <c r="G315" s="36">
        <v>39292</v>
      </c>
      <c r="H315" s="36" t="s">
        <v>223</v>
      </c>
      <c r="I315" s="38">
        <v>55</v>
      </c>
      <c r="J315" s="32" t="s">
        <v>498</v>
      </c>
      <c r="K315" s="42"/>
      <c r="L315" s="41"/>
      <c r="M315" s="41"/>
      <c r="N315" s="17"/>
      <c r="O315" s="111"/>
      <c r="P315" s="111"/>
    </row>
    <row r="316" spans="1:16" ht="15" customHeight="1" x14ac:dyDescent="0.25">
      <c r="A316" s="17">
        <v>308</v>
      </c>
      <c r="B316" s="1" t="s">
        <v>1551</v>
      </c>
      <c r="C316" s="103" t="s">
        <v>790</v>
      </c>
      <c r="D316" s="103"/>
      <c r="E316" s="103"/>
      <c r="F316" s="103"/>
      <c r="G316" s="36">
        <v>38924</v>
      </c>
      <c r="H316" s="36">
        <v>39321</v>
      </c>
      <c r="I316" s="38">
        <v>55</v>
      </c>
      <c r="J316" s="32" t="s">
        <v>498</v>
      </c>
      <c r="K316" s="42"/>
      <c r="L316" s="41"/>
      <c r="M316" s="41"/>
      <c r="N316" s="17"/>
      <c r="O316" s="111"/>
      <c r="P316" s="111"/>
    </row>
    <row r="317" spans="1:16" ht="15" customHeight="1" x14ac:dyDescent="0.25">
      <c r="A317" s="17">
        <v>309</v>
      </c>
      <c r="B317" s="1" t="s">
        <v>1551</v>
      </c>
      <c r="C317" s="103" t="s">
        <v>789</v>
      </c>
      <c r="D317" s="103"/>
      <c r="E317" s="103"/>
      <c r="F317" s="103"/>
      <c r="G317" s="36">
        <v>39013</v>
      </c>
      <c r="H317" s="36">
        <v>39602</v>
      </c>
      <c r="I317" s="38">
        <v>55</v>
      </c>
      <c r="J317" s="32" t="s">
        <v>498</v>
      </c>
      <c r="K317" s="42"/>
      <c r="L317" s="41"/>
      <c r="M317" s="41"/>
      <c r="N317" s="17"/>
      <c r="O317" s="111"/>
      <c r="P317" s="111"/>
    </row>
    <row r="318" spans="1:16" ht="15" customHeight="1" x14ac:dyDescent="0.25">
      <c r="A318" s="17">
        <v>310</v>
      </c>
      <c r="B318" s="1" t="s">
        <v>1551</v>
      </c>
      <c r="C318" s="103" t="s">
        <v>792</v>
      </c>
      <c r="D318" s="103"/>
      <c r="E318" s="103"/>
      <c r="F318" s="103"/>
      <c r="G318" s="36">
        <v>39956</v>
      </c>
      <c r="H318" s="36">
        <v>39956</v>
      </c>
      <c r="I318" s="38">
        <v>56</v>
      </c>
      <c r="J318" s="32" t="s">
        <v>498</v>
      </c>
      <c r="K318" s="42"/>
      <c r="L318" s="41"/>
      <c r="M318" s="41"/>
      <c r="N318" s="17"/>
      <c r="O318" s="111"/>
      <c r="P318" s="111"/>
    </row>
    <row r="319" spans="1:16" ht="15" customHeight="1" x14ac:dyDescent="0.25">
      <c r="A319" s="17">
        <v>311</v>
      </c>
      <c r="B319" s="1" t="s">
        <v>1551</v>
      </c>
      <c r="C319" s="103" t="s">
        <v>793</v>
      </c>
      <c r="D319" s="103"/>
      <c r="E319" s="103"/>
      <c r="F319" s="103"/>
      <c r="G319" s="36">
        <v>39142</v>
      </c>
      <c r="H319" s="36">
        <v>38580</v>
      </c>
      <c r="I319" s="38">
        <v>56</v>
      </c>
      <c r="J319" s="32" t="s">
        <v>498</v>
      </c>
      <c r="K319" s="42"/>
      <c r="L319" s="41"/>
      <c r="M319" s="41"/>
      <c r="N319" s="17"/>
      <c r="O319" s="111"/>
      <c r="P319" s="111"/>
    </row>
    <row r="320" spans="1:16" ht="15" customHeight="1" x14ac:dyDescent="0.25">
      <c r="A320" s="17">
        <v>312</v>
      </c>
      <c r="B320" s="1" t="s">
        <v>1551</v>
      </c>
      <c r="C320" s="103" t="s">
        <v>794</v>
      </c>
      <c r="D320" s="103"/>
      <c r="E320" s="103"/>
      <c r="F320" s="103"/>
      <c r="G320" s="36">
        <v>38863</v>
      </c>
      <c r="H320" s="36">
        <v>39114</v>
      </c>
      <c r="I320" s="38">
        <v>56</v>
      </c>
      <c r="J320" s="32" t="s">
        <v>498</v>
      </c>
      <c r="K320" s="42"/>
      <c r="L320" s="41"/>
      <c r="M320" s="41"/>
      <c r="N320" s="17"/>
      <c r="O320" s="111"/>
      <c r="P320" s="111"/>
    </row>
    <row r="321" spans="1:16" ht="15" customHeight="1" x14ac:dyDescent="0.25">
      <c r="A321" s="17">
        <v>313</v>
      </c>
      <c r="B321" s="1" t="s">
        <v>1551</v>
      </c>
      <c r="C321" s="103" t="s">
        <v>795</v>
      </c>
      <c r="D321" s="103"/>
      <c r="E321" s="103"/>
      <c r="F321" s="103"/>
      <c r="G321" s="36">
        <v>38890</v>
      </c>
      <c r="H321" s="36">
        <v>39213</v>
      </c>
      <c r="I321" s="38">
        <v>56</v>
      </c>
      <c r="J321" s="32" t="s">
        <v>498</v>
      </c>
      <c r="K321" s="42"/>
      <c r="L321" s="41"/>
      <c r="M321" s="41"/>
      <c r="N321" s="17"/>
      <c r="O321" s="111"/>
      <c r="P321" s="111"/>
    </row>
    <row r="322" spans="1:16" ht="15" customHeight="1" x14ac:dyDescent="0.25">
      <c r="A322" s="17">
        <v>314</v>
      </c>
      <c r="B322" s="1" t="s">
        <v>1551</v>
      </c>
      <c r="C322" s="103" t="s">
        <v>796</v>
      </c>
      <c r="D322" s="103"/>
      <c r="E322" s="103"/>
      <c r="F322" s="103"/>
      <c r="G322" s="36">
        <v>40055</v>
      </c>
      <c r="H322" s="36">
        <v>40055</v>
      </c>
      <c r="I322" s="38">
        <v>56</v>
      </c>
      <c r="J322" s="32" t="s">
        <v>498</v>
      </c>
      <c r="K322" s="42"/>
      <c r="L322" s="41"/>
      <c r="M322" s="41"/>
      <c r="N322" s="17"/>
      <c r="O322" s="111"/>
      <c r="P322" s="111"/>
    </row>
    <row r="323" spans="1:16" ht="15" customHeight="1" x14ac:dyDescent="0.25">
      <c r="A323" s="17">
        <v>315</v>
      </c>
      <c r="B323" s="1" t="s">
        <v>1551</v>
      </c>
      <c r="C323" s="103" t="s">
        <v>797</v>
      </c>
      <c r="D323" s="103"/>
      <c r="E323" s="103"/>
      <c r="F323" s="103"/>
      <c r="G323" s="36">
        <v>39092</v>
      </c>
      <c r="H323" s="36">
        <v>39202</v>
      </c>
      <c r="I323" s="38">
        <v>56</v>
      </c>
      <c r="J323" s="32" t="s">
        <v>498</v>
      </c>
      <c r="K323" s="42"/>
      <c r="L323" s="41"/>
      <c r="M323" s="41"/>
      <c r="N323" s="17"/>
      <c r="O323" s="111"/>
      <c r="P323" s="111"/>
    </row>
    <row r="324" spans="1:16" ht="15" customHeight="1" x14ac:dyDescent="0.25">
      <c r="A324" s="17">
        <v>316</v>
      </c>
      <c r="B324" s="1" t="s">
        <v>1551</v>
      </c>
      <c r="C324" s="103" t="s">
        <v>798</v>
      </c>
      <c r="D324" s="103"/>
      <c r="E324" s="103"/>
      <c r="F324" s="103"/>
      <c r="G324" s="36">
        <v>39105</v>
      </c>
      <c r="H324" s="36">
        <v>39402</v>
      </c>
      <c r="I324" s="38">
        <v>56</v>
      </c>
      <c r="J324" s="32" t="s">
        <v>498</v>
      </c>
      <c r="K324" s="42"/>
      <c r="L324" s="41"/>
      <c r="M324" s="41"/>
      <c r="N324" s="17"/>
      <c r="O324" s="111"/>
      <c r="P324" s="111"/>
    </row>
    <row r="325" spans="1:16" ht="15" customHeight="1" x14ac:dyDescent="0.25">
      <c r="A325" s="17">
        <v>317</v>
      </c>
      <c r="B325" s="1" t="s">
        <v>1551</v>
      </c>
      <c r="C325" s="103" t="s">
        <v>799</v>
      </c>
      <c r="D325" s="103"/>
      <c r="E325" s="103"/>
      <c r="F325" s="103"/>
      <c r="G325" s="36">
        <v>39084</v>
      </c>
      <c r="H325" s="36">
        <v>39415</v>
      </c>
      <c r="I325" s="38">
        <v>56</v>
      </c>
      <c r="J325" s="32" t="s">
        <v>498</v>
      </c>
      <c r="K325" s="42"/>
      <c r="L325" s="41"/>
      <c r="M325" s="41"/>
      <c r="N325" s="17"/>
      <c r="O325" s="111"/>
      <c r="P325" s="111"/>
    </row>
    <row r="326" spans="1:16" ht="15" customHeight="1" x14ac:dyDescent="0.25">
      <c r="A326" s="17">
        <v>318</v>
      </c>
      <c r="B326" s="1" t="s">
        <v>1551</v>
      </c>
      <c r="C326" s="103" t="s">
        <v>800</v>
      </c>
      <c r="D326" s="103"/>
      <c r="E326" s="103"/>
      <c r="F326" s="103"/>
      <c r="G326" s="36">
        <v>39084</v>
      </c>
      <c r="H326" s="36">
        <v>39360</v>
      </c>
      <c r="I326" s="38">
        <v>56</v>
      </c>
      <c r="J326" s="32" t="s">
        <v>498</v>
      </c>
      <c r="K326" s="42"/>
      <c r="L326" s="41"/>
      <c r="M326" s="41"/>
      <c r="N326" s="17"/>
      <c r="O326" s="111"/>
      <c r="P326" s="111"/>
    </row>
    <row r="327" spans="1:16" ht="15" customHeight="1" x14ac:dyDescent="0.25">
      <c r="A327" s="17">
        <v>319</v>
      </c>
      <c r="B327" s="1" t="s">
        <v>1551</v>
      </c>
      <c r="C327" s="103" t="s">
        <v>801</v>
      </c>
      <c r="D327" s="103"/>
      <c r="E327" s="103"/>
      <c r="F327" s="103"/>
      <c r="G327" s="36">
        <v>39101</v>
      </c>
      <c r="H327" s="36">
        <v>39420</v>
      </c>
      <c r="I327" s="38">
        <v>56</v>
      </c>
      <c r="J327" s="32" t="s">
        <v>498</v>
      </c>
      <c r="K327" s="42"/>
      <c r="L327" s="41"/>
      <c r="M327" s="41"/>
      <c r="N327" s="17"/>
      <c r="O327" s="111"/>
      <c r="P327" s="111"/>
    </row>
    <row r="328" spans="1:16" ht="15" customHeight="1" x14ac:dyDescent="0.25">
      <c r="A328" s="17">
        <v>320</v>
      </c>
      <c r="B328" s="1" t="s">
        <v>1551</v>
      </c>
      <c r="C328" s="103" t="s">
        <v>802</v>
      </c>
      <c r="D328" s="103"/>
      <c r="E328" s="103"/>
      <c r="F328" s="103"/>
      <c r="G328" s="36">
        <v>39084</v>
      </c>
      <c r="H328" s="36">
        <v>39420</v>
      </c>
      <c r="I328" s="38">
        <v>56</v>
      </c>
      <c r="J328" s="32" t="s">
        <v>498</v>
      </c>
      <c r="K328" s="42"/>
      <c r="L328" s="41"/>
      <c r="M328" s="41"/>
      <c r="N328" s="17"/>
      <c r="O328" s="111"/>
      <c r="P328" s="111"/>
    </row>
    <row r="329" spans="1:16" ht="15" customHeight="1" x14ac:dyDescent="0.25">
      <c r="A329" s="17">
        <v>321</v>
      </c>
      <c r="B329" s="1" t="s">
        <v>1551</v>
      </c>
      <c r="C329" s="103" t="s">
        <v>803</v>
      </c>
      <c r="D329" s="103"/>
      <c r="E329" s="103"/>
      <c r="F329" s="103"/>
      <c r="G329" s="36">
        <v>38796</v>
      </c>
      <c r="H329" s="36">
        <v>38980</v>
      </c>
      <c r="I329" s="38">
        <v>57</v>
      </c>
      <c r="J329" s="32" t="s">
        <v>498</v>
      </c>
      <c r="K329" s="42"/>
      <c r="L329" s="41"/>
      <c r="M329" s="41"/>
      <c r="N329" s="17"/>
      <c r="O329" s="111"/>
      <c r="P329" s="111"/>
    </row>
    <row r="330" spans="1:16" ht="15" customHeight="1" x14ac:dyDescent="0.25">
      <c r="A330" s="17">
        <v>322</v>
      </c>
      <c r="B330" s="1" t="s">
        <v>1551</v>
      </c>
      <c r="C330" s="103" t="s">
        <v>804</v>
      </c>
      <c r="D330" s="103"/>
      <c r="E330" s="103"/>
      <c r="F330" s="103"/>
      <c r="G330" s="36">
        <v>39084</v>
      </c>
      <c r="H330" s="36">
        <v>39447</v>
      </c>
      <c r="I330" s="38">
        <v>57</v>
      </c>
      <c r="J330" s="32" t="s">
        <v>498</v>
      </c>
      <c r="K330" s="42"/>
      <c r="L330" s="41"/>
      <c r="M330" s="41"/>
      <c r="N330" s="17"/>
      <c r="O330" s="111"/>
      <c r="P330" s="111"/>
    </row>
    <row r="331" spans="1:16" ht="15" customHeight="1" x14ac:dyDescent="0.25">
      <c r="A331" s="17">
        <v>323</v>
      </c>
      <c r="B331" s="1" t="s">
        <v>1551</v>
      </c>
      <c r="C331" s="103" t="s">
        <v>805</v>
      </c>
      <c r="D331" s="103"/>
      <c r="E331" s="103"/>
      <c r="F331" s="103"/>
      <c r="G331" s="36">
        <v>39085</v>
      </c>
      <c r="H331" s="36">
        <v>39111</v>
      </c>
      <c r="I331" s="38">
        <v>57</v>
      </c>
      <c r="J331" s="32" t="s">
        <v>498</v>
      </c>
      <c r="K331" s="42"/>
      <c r="L331" s="41"/>
      <c r="M331" s="41"/>
      <c r="N331" s="17"/>
      <c r="O331" s="111"/>
      <c r="P331" s="111"/>
    </row>
    <row r="332" spans="1:16" ht="15" customHeight="1" x14ac:dyDescent="0.25">
      <c r="A332" s="17">
        <v>324</v>
      </c>
      <c r="B332" s="1" t="s">
        <v>1551</v>
      </c>
      <c r="C332" s="103" t="s">
        <v>806</v>
      </c>
      <c r="D332" s="103"/>
      <c r="E332" s="103"/>
      <c r="F332" s="103"/>
      <c r="G332" s="36">
        <v>38002</v>
      </c>
      <c r="H332" s="36">
        <v>38559</v>
      </c>
      <c r="I332" s="38">
        <v>57</v>
      </c>
      <c r="J332" s="32" t="s">
        <v>498</v>
      </c>
      <c r="K332" s="42"/>
      <c r="L332" s="41"/>
      <c r="M332" s="41"/>
      <c r="N332" s="17"/>
      <c r="O332" s="111"/>
      <c r="P332" s="111"/>
    </row>
    <row r="333" spans="1:16" ht="15" customHeight="1" x14ac:dyDescent="0.25">
      <c r="A333" s="17">
        <v>325</v>
      </c>
      <c r="B333" s="1" t="s">
        <v>1551</v>
      </c>
      <c r="C333" s="103" t="s">
        <v>807</v>
      </c>
      <c r="D333" s="103"/>
      <c r="E333" s="103"/>
      <c r="F333" s="103"/>
      <c r="G333" s="36" t="s">
        <v>224</v>
      </c>
      <c r="H333" s="36" t="s">
        <v>225</v>
      </c>
      <c r="I333" s="38">
        <v>58</v>
      </c>
      <c r="J333" s="32" t="s">
        <v>498</v>
      </c>
      <c r="K333" s="42"/>
      <c r="L333" s="41"/>
      <c r="M333" s="41">
        <v>250</v>
      </c>
      <c r="N333" s="17"/>
      <c r="O333" s="111"/>
      <c r="P333" s="111"/>
    </row>
    <row r="334" spans="1:16" ht="15" customHeight="1" x14ac:dyDescent="0.25">
      <c r="A334" s="17">
        <v>326</v>
      </c>
      <c r="B334" s="1" t="s">
        <v>1551</v>
      </c>
      <c r="C334" s="103" t="s">
        <v>808</v>
      </c>
      <c r="D334" s="103"/>
      <c r="E334" s="103"/>
      <c r="F334" s="103"/>
      <c r="G334" s="36" t="s">
        <v>224</v>
      </c>
      <c r="H334" s="36" t="s">
        <v>226</v>
      </c>
      <c r="I334" s="38">
        <v>58</v>
      </c>
      <c r="J334" s="32" t="s">
        <v>498</v>
      </c>
      <c r="K334" s="42"/>
      <c r="L334" s="41"/>
      <c r="M334" s="41">
        <v>166</v>
      </c>
      <c r="N334" s="17"/>
      <c r="O334" s="111"/>
      <c r="P334" s="111"/>
    </row>
    <row r="335" spans="1:16" ht="15" customHeight="1" x14ac:dyDescent="0.25">
      <c r="A335" s="17">
        <v>327</v>
      </c>
      <c r="B335" s="1" t="s">
        <v>1551</v>
      </c>
      <c r="C335" s="103" t="s">
        <v>809</v>
      </c>
      <c r="D335" s="103"/>
      <c r="E335" s="103"/>
      <c r="F335" s="103"/>
      <c r="G335" s="36" t="s">
        <v>227</v>
      </c>
      <c r="H335" s="36" t="s">
        <v>228</v>
      </c>
      <c r="I335" s="38">
        <v>58</v>
      </c>
      <c r="J335" s="32" t="s">
        <v>498</v>
      </c>
      <c r="K335" s="42"/>
      <c r="L335" s="41"/>
      <c r="M335" s="41">
        <v>59</v>
      </c>
      <c r="N335" s="17"/>
      <c r="O335" s="111"/>
      <c r="P335" s="111"/>
    </row>
    <row r="336" spans="1:16" ht="15" customHeight="1" x14ac:dyDescent="0.25">
      <c r="A336" s="17">
        <v>328</v>
      </c>
      <c r="B336" s="1" t="s">
        <v>1551</v>
      </c>
      <c r="C336" s="103" t="s">
        <v>810</v>
      </c>
      <c r="D336" s="103"/>
      <c r="E336" s="103"/>
      <c r="F336" s="103"/>
      <c r="G336" s="36" t="s">
        <v>229</v>
      </c>
      <c r="H336" s="36" t="s">
        <v>230</v>
      </c>
      <c r="I336" s="38">
        <v>58</v>
      </c>
      <c r="J336" s="32" t="s">
        <v>498</v>
      </c>
      <c r="K336" s="42"/>
      <c r="L336" s="41"/>
      <c r="M336" s="41">
        <v>106</v>
      </c>
      <c r="N336" s="17"/>
      <c r="O336" s="111"/>
      <c r="P336" s="111"/>
    </row>
    <row r="337" spans="1:16" ht="15" customHeight="1" x14ac:dyDescent="0.25">
      <c r="A337" s="17">
        <v>329</v>
      </c>
      <c r="B337" s="1" t="s">
        <v>1551</v>
      </c>
      <c r="C337" s="103" t="s">
        <v>811</v>
      </c>
      <c r="D337" s="103"/>
      <c r="E337" s="103"/>
      <c r="F337" s="103"/>
      <c r="G337" s="36" t="s">
        <v>231</v>
      </c>
      <c r="H337" s="36" t="s">
        <v>232</v>
      </c>
      <c r="I337" s="38">
        <v>58</v>
      </c>
      <c r="J337" s="32" t="s">
        <v>498</v>
      </c>
      <c r="K337" s="42"/>
      <c r="L337" s="41"/>
      <c r="M337" s="41">
        <v>237</v>
      </c>
      <c r="N337" s="17"/>
      <c r="O337" s="111"/>
      <c r="P337" s="111"/>
    </row>
    <row r="338" spans="1:16" ht="15" customHeight="1" x14ac:dyDescent="0.25">
      <c r="A338" s="17">
        <v>330</v>
      </c>
      <c r="B338" s="1" t="s">
        <v>1551</v>
      </c>
      <c r="C338" s="103" t="s">
        <v>812</v>
      </c>
      <c r="D338" s="103"/>
      <c r="E338" s="103"/>
      <c r="F338" s="103"/>
      <c r="G338" s="36" t="s">
        <v>233</v>
      </c>
      <c r="H338" s="36" t="s">
        <v>234</v>
      </c>
      <c r="I338" s="38">
        <v>58</v>
      </c>
      <c r="J338" s="32" t="s">
        <v>498</v>
      </c>
      <c r="K338" s="42"/>
      <c r="L338" s="41"/>
      <c r="M338" s="41">
        <v>157</v>
      </c>
      <c r="N338" s="17"/>
      <c r="O338" s="111"/>
      <c r="P338" s="111"/>
    </row>
    <row r="339" spans="1:16" ht="15" customHeight="1" x14ac:dyDescent="0.25">
      <c r="A339" s="17">
        <v>331</v>
      </c>
      <c r="B339" s="1" t="s">
        <v>1551</v>
      </c>
      <c r="C339" s="103" t="s">
        <v>813</v>
      </c>
      <c r="D339" s="103"/>
      <c r="E339" s="103"/>
      <c r="F339" s="103"/>
      <c r="G339" s="36" t="s">
        <v>235</v>
      </c>
      <c r="H339" s="36" t="s">
        <v>235</v>
      </c>
      <c r="I339" s="38">
        <v>59</v>
      </c>
      <c r="J339" s="32" t="s">
        <v>498</v>
      </c>
      <c r="K339" s="42"/>
      <c r="L339" s="41"/>
      <c r="M339" s="41">
        <v>219</v>
      </c>
      <c r="N339" s="17"/>
      <c r="O339" s="111"/>
      <c r="P339" s="111"/>
    </row>
    <row r="340" spans="1:16" ht="15" customHeight="1" x14ac:dyDescent="0.25">
      <c r="A340" s="17">
        <v>332</v>
      </c>
      <c r="B340" s="1" t="s">
        <v>1551</v>
      </c>
      <c r="C340" s="103" t="s">
        <v>814</v>
      </c>
      <c r="D340" s="103"/>
      <c r="E340" s="103"/>
      <c r="F340" s="103"/>
      <c r="G340" s="36" t="s">
        <v>236</v>
      </c>
      <c r="H340" s="36" t="s">
        <v>236</v>
      </c>
      <c r="I340" s="38">
        <v>59</v>
      </c>
      <c r="J340" s="32" t="s">
        <v>498</v>
      </c>
      <c r="K340" s="42"/>
      <c r="L340" s="41"/>
      <c r="M340" s="41">
        <v>61</v>
      </c>
      <c r="N340" s="17"/>
      <c r="O340" s="111"/>
      <c r="P340" s="111"/>
    </row>
    <row r="341" spans="1:16" ht="15" customHeight="1" x14ac:dyDescent="0.25">
      <c r="A341" s="17">
        <v>333</v>
      </c>
      <c r="B341" s="1" t="s">
        <v>1551</v>
      </c>
      <c r="C341" s="103" t="s">
        <v>815</v>
      </c>
      <c r="D341" s="103"/>
      <c r="E341" s="103"/>
      <c r="F341" s="103"/>
      <c r="G341" s="36" t="s">
        <v>237</v>
      </c>
      <c r="H341" s="36" t="s">
        <v>237</v>
      </c>
      <c r="I341" s="38">
        <v>59</v>
      </c>
      <c r="J341" s="32" t="s">
        <v>498</v>
      </c>
      <c r="K341" s="42"/>
      <c r="L341" s="41"/>
      <c r="M341" s="41">
        <v>191</v>
      </c>
      <c r="N341" s="17"/>
      <c r="O341" s="111"/>
      <c r="P341" s="111"/>
    </row>
    <row r="342" spans="1:16" ht="15" customHeight="1" x14ac:dyDescent="0.25">
      <c r="A342" s="17">
        <v>334</v>
      </c>
      <c r="B342" s="1" t="s">
        <v>1551</v>
      </c>
      <c r="C342" s="103" t="s">
        <v>816</v>
      </c>
      <c r="D342" s="103"/>
      <c r="E342" s="103"/>
      <c r="F342" s="103"/>
      <c r="G342" s="36" t="s">
        <v>238</v>
      </c>
      <c r="H342" s="36" t="s">
        <v>239</v>
      </c>
      <c r="I342" s="38">
        <v>59</v>
      </c>
      <c r="J342" s="32" t="s">
        <v>498</v>
      </c>
      <c r="K342" s="42"/>
      <c r="L342" s="41"/>
      <c r="M342" s="41">
        <v>134</v>
      </c>
      <c r="N342" s="17"/>
      <c r="O342" s="111"/>
      <c r="P342" s="111"/>
    </row>
    <row r="343" spans="1:16" ht="15" customHeight="1" x14ac:dyDescent="0.25">
      <c r="A343" s="17">
        <v>335</v>
      </c>
      <c r="B343" s="1" t="s">
        <v>1551</v>
      </c>
      <c r="C343" s="103" t="s">
        <v>817</v>
      </c>
      <c r="D343" s="103"/>
      <c r="E343" s="103"/>
      <c r="F343" s="103"/>
      <c r="G343" s="36">
        <v>35941</v>
      </c>
      <c r="H343" s="36">
        <v>38874</v>
      </c>
      <c r="I343" s="38">
        <v>59</v>
      </c>
      <c r="J343" s="32" t="s">
        <v>498</v>
      </c>
      <c r="K343" s="42"/>
      <c r="L343" s="41"/>
      <c r="M343" s="41">
        <v>182</v>
      </c>
      <c r="N343" s="17"/>
      <c r="O343" s="111"/>
      <c r="P343" s="111"/>
    </row>
    <row r="344" spans="1:16" ht="15" customHeight="1" x14ac:dyDescent="0.25">
      <c r="A344" s="17">
        <v>336</v>
      </c>
      <c r="B344" s="1" t="s">
        <v>1551</v>
      </c>
      <c r="C344" s="103" t="s">
        <v>818</v>
      </c>
      <c r="D344" s="103"/>
      <c r="E344" s="103"/>
      <c r="F344" s="103"/>
      <c r="G344" s="36">
        <v>39548</v>
      </c>
      <c r="H344" s="36">
        <v>39548</v>
      </c>
      <c r="I344" s="38">
        <v>59</v>
      </c>
      <c r="J344" s="32" t="s">
        <v>498</v>
      </c>
      <c r="K344" s="42"/>
      <c r="L344" s="41"/>
      <c r="M344" s="41">
        <v>17</v>
      </c>
      <c r="N344" s="17"/>
      <c r="O344" s="111"/>
      <c r="P344" s="111"/>
    </row>
    <row r="345" spans="1:16" ht="15" customHeight="1" x14ac:dyDescent="0.25">
      <c r="A345" s="17">
        <v>337</v>
      </c>
      <c r="B345" s="1" t="s">
        <v>1551</v>
      </c>
      <c r="C345" s="103" t="s">
        <v>819</v>
      </c>
      <c r="D345" s="103"/>
      <c r="E345" s="103"/>
      <c r="F345" s="103"/>
      <c r="G345" s="36">
        <v>39728</v>
      </c>
      <c r="H345" s="36">
        <v>39937</v>
      </c>
      <c r="I345" s="38">
        <v>60</v>
      </c>
      <c r="J345" s="32" t="s">
        <v>498</v>
      </c>
      <c r="K345" s="42"/>
      <c r="L345" s="41"/>
      <c r="M345" s="41">
        <v>147</v>
      </c>
      <c r="N345" s="17"/>
      <c r="O345" s="111"/>
      <c r="P345" s="111"/>
    </row>
    <row r="346" spans="1:16" ht="15" customHeight="1" x14ac:dyDescent="0.25">
      <c r="A346" s="17">
        <v>338</v>
      </c>
      <c r="B346" s="1" t="s">
        <v>1551</v>
      </c>
      <c r="C346" s="103" t="s">
        <v>820</v>
      </c>
      <c r="D346" s="103"/>
      <c r="E346" s="103"/>
      <c r="F346" s="103"/>
      <c r="G346" s="36">
        <v>39307</v>
      </c>
      <c r="H346" s="36">
        <v>39443</v>
      </c>
      <c r="I346" s="38">
        <v>60</v>
      </c>
      <c r="J346" s="32" t="s">
        <v>498</v>
      </c>
      <c r="K346" s="42"/>
      <c r="L346" s="41"/>
      <c r="M346" s="41">
        <v>237</v>
      </c>
      <c r="N346" s="17"/>
      <c r="O346" s="111"/>
      <c r="P346" s="111"/>
    </row>
    <row r="347" spans="1:16" ht="15" customHeight="1" x14ac:dyDescent="0.25">
      <c r="A347" s="17">
        <v>339</v>
      </c>
      <c r="B347" s="1" t="s">
        <v>1551</v>
      </c>
      <c r="C347" s="103" t="s">
        <v>821</v>
      </c>
      <c r="D347" s="103"/>
      <c r="E347" s="103"/>
      <c r="F347" s="103"/>
      <c r="G347" s="36">
        <v>38674</v>
      </c>
      <c r="H347" s="36">
        <v>38674</v>
      </c>
      <c r="I347" s="38">
        <v>60</v>
      </c>
      <c r="J347" s="32" t="s">
        <v>498</v>
      </c>
      <c r="K347" s="42"/>
      <c r="L347" s="41"/>
      <c r="M347" s="41">
        <v>27</v>
      </c>
      <c r="N347" s="17"/>
      <c r="O347" s="111"/>
      <c r="P347" s="111"/>
    </row>
    <row r="348" spans="1:16" ht="15" customHeight="1" x14ac:dyDescent="0.25">
      <c r="A348" s="17">
        <v>340</v>
      </c>
      <c r="B348" s="1" t="s">
        <v>1551</v>
      </c>
      <c r="C348" s="103" t="s">
        <v>822</v>
      </c>
      <c r="D348" s="103"/>
      <c r="E348" s="103"/>
      <c r="F348" s="103"/>
      <c r="G348" s="36">
        <v>39229</v>
      </c>
      <c r="H348" s="36">
        <v>39448</v>
      </c>
      <c r="I348" s="38">
        <v>60</v>
      </c>
      <c r="J348" s="32" t="s">
        <v>498</v>
      </c>
      <c r="K348" s="42"/>
      <c r="L348" s="41"/>
      <c r="M348" s="41">
        <v>19</v>
      </c>
      <c r="N348" s="17"/>
      <c r="O348" s="111"/>
      <c r="P348" s="111"/>
    </row>
    <row r="349" spans="1:16" ht="15" customHeight="1" x14ac:dyDescent="0.25">
      <c r="A349" s="17">
        <v>341</v>
      </c>
      <c r="B349" s="1" t="s">
        <v>1551</v>
      </c>
      <c r="C349" s="103" t="s">
        <v>823</v>
      </c>
      <c r="D349" s="103"/>
      <c r="E349" s="103"/>
      <c r="F349" s="103"/>
      <c r="G349" s="36">
        <v>39444</v>
      </c>
      <c r="H349" s="36">
        <v>39444</v>
      </c>
      <c r="I349" s="38">
        <v>60</v>
      </c>
      <c r="J349" s="32" t="s">
        <v>498</v>
      </c>
      <c r="K349" s="42"/>
      <c r="L349" s="41"/>
      <c r="M349" s="41">
        <v>4</v>
      </c>
      <c r="N349" s="17"/>
      <c r="O349" s="111"/>
      <c r="P349" s="111"/>
    </row>
    <row r="350" spans="1:16" ht="15" customHeight="1" x14ac:dyDescent="0.25">
      <c r="A350" s="17">
        <v>342</v>
      </c>
      <c r="B350" s="1" t="s">
        <v>1551</v>
      </c>
      <c r="C350" s="103" t="s">
        <v>824</v>
      </c>
      <c r="D350" s="103"/>
      <c r="E350" s="103"/>
      <c r="F350" s="103"/>
      <c r="G350" s="36">
        <v>39171</v>
      </c>
      <c r="H350" s="36">
        <v>39171</v>
      </c>
      <c r="I350" s="38">
        <v>60</v>
      </c>
      <c r="J350" s="32" t="s">
        <v>498</v>
      </c>
      <c r="K350" s="42"/>
      <c r="L350" s="41"/>
      <c r="M350" s="41">
        <v>60</v>
      </c>
      <c r="N350" s="17"/>
      <c r="O350" s="111"/>
      <c r="P350" s="111"/>
    </row>
    <row r="351" spans="1:16" ht="15" customHeight="1" x14ac:dyDescent="0.25">
      <c r="A351" s="17">
        <v>343</v>
      </c>
      <c r="B351" s="1" t="s">
        <v>1551</v>
      </c>
      <c r="C351" s="103" t="s">
        <v>825</v>
      </c>
      <c r="D351" s="103"/>
      <c r="E351" s="103"/>
      <c r="F351" s="103"/>
      <c r="G351" s="36">
        <v>39457</v>
      </c>
      <c r="H351" s="36">
        <v>39710</v>
      </c>
      <c r="I351" s="38">
        <v>60</v>
      </c>
      <c r="J351" s="32" t="s">
        <v>498</v>
      </c>
      <c r="K351" s="42"/>
      <c r="L351" s="41"/>
      <c r="M351" s="41">
        <v>13</v>
      </c>
      <c r="N351" s="17"/>
      <c r="O351" s="111"/>
      <c r="P351" s="111"/>
    </row>
    <row r="352" spans="1:16" ht="15" customHeight="1" x14ac:dyDescent="0.25">
      <c r="A352" s="17">
        <v>344</v>
      </c>
      <c r="B352" s="1" t="s">
        <v>1551</v>
      </c>
      <c r="C352" s="103" t="s">
        <v>826</v>
      </c>
      <c r="D352" s="103"/>
      <c r="E352" s="103"/>
      <c r="F352" s="103"/>
      <c r="G352" s="36">
        <v>39637</v>
      </c>
      <c r="H352" s="36">
        <v>39637</v>
      </c>
      <c r="I352" s="38">
        <v>61</v>
      </c>
      <c r="J352" s="32" t="s">
        <v>498</v>
      </c>
      <c r="K352" s="42"/>
      <c r="L352" s="41"/>
      <c r="M352" s="41">
        <v>6</v>
      </c>
      <c r="N352" s="17"/>
      <c r="O352" s="111"/>
      <c r="P352" s="111"/>
    </row>
    <row r="353" spans="1:16" ht="15" customHeight="1" x14ac:dyDescent="0.25">
      <c r="A353" s="17">
        <v>345</v>
      </c>
      <c r="B353" s="1" t="s">
        <v>1551</v>
      </c>
      <c r="C353" s="103" t="s">
        <v>827</v>
      </c>
      <c r="D353" s="103"/>
      <c r="E353" s="103"/>
      <c r="F353" s="103"/>
      <c r="G353" s="36">
        <v>39367</v>
      </c>
      <c r="H353" s="36">
        <v>39806</v>
      </c>
      <c r="I353" s="38">
        <v>61</v>
      </c>
      <c r="J353" s="32" t="s">
        <v>498</v>
      </c>
      <c r="K353" s="42"/>
      <c r="L353" s="41"/>
      <c r="M353" s="41">
        <v>92</v>
      </c>
      <c r="N353" s="17"/>
      <c r="O353" s="111"/>
      <c r="P353" s="111"/>
    </row>
    <row r="354" spans="1:16" ht="15" customHeight="1" x14ac:dyDescent="0.25">
      <c r="A354" s="17">
        <v>346</v>
      </c>
      <c r="B354" s="1" t="s">
        <v>1551</v>
      </c>
      <c r="C354" s="103" t="s">
        <v>828</v>
      </c>
      <c r="D354" s="103"/>
      <c r="E354" s="103"/>
      <c r="F354" s="103"/>
      <c r="G354" s="36">
        <v>39185</v>
      </c>
      <c r="H354" s="36">
        <v>39793</v>
      </c>
      <c r="I354" s="38">
        <v>61</v>
      </c>
      <c r="J354" s="32" t="s">
        <v>498</v>
      </c>
      <c r="K354" s="42"/>
      <c r="L354" s="41"/>
      <c r="M354" s="41">
        <v>94</v>
      </c>
      <c r="N354" s="17"/>
      <c r="O354" s="111"/>
      <c r="P354" s="111"/>
    </row>
    <row r="355" spans="1:16" ht="15" customHeight="1" x14ac:dyDescent="0.25">
      <c r="A355" s="17">
        <v>347</v>
      </c>
      <c r="B355" s="1" t="s">
        <v>1551</v>
      </c>
      <c r="C355" s="103" t="s">
        <v>829</v>
      </c>
      <c r="D355" s="103"/>
      <c r="E355" s="103"/>
      <c r="F355" s="103"/>
      <c r="G355" s="36">
        <v>39645</v>
      </c>
      <c r="H355" s="36">
        <v>39645</v>
      </c>
      <c r="I355" s="38">
        <v>61</v>
      </c>
      <c r="J355" s="32" t="s">
        <v>498</v>
      </c>
      <c r="K355" s="42"/>
      <c r="L355" s="41"/>
      <c r="M355" s="41">
        <v>185</v>
      </c>
      <c r="N355" s="17"/>
      <c r="O355" s="111"/>
      <c r="P355" s="111"/>
    </row>
    <row r="356" spans="1:16" ht="15" customHeight="1" x14ac:dyDescent="0.25">
      <c r="A356" s="17">
        <v>348</v>
      </c>
      <c r="B356" s="1" t="s">
        <v>1551</v>
      </c>
      <c r="C356" s="103" t="s">
        <v>830</v>
      </c>
      <c r="D356" s="103"/>
      <c r="E356" s="103"/>
      <c r="F356" s="103"/>
      <c r="G356" s="36">
        <v>38134</v>
      </c>
      <c r="H356" s="36">
        <v>37987</v>
      </c>
      <c r="I356" s="38">
        <v>61</v>
      </c>
      <c r="J356" s="32" t="s">
        <v>498</v>
      </c>
      <c r="K356" s="42"/>
      <c r="L356" s="41"/>
      <c r="M356" s="41">
        <v>10</v>
      </c>
      <c r="N356" s="17"/>
      <c r="O356" s="111"/>
      <c r="P356" s="111"/>
    </row>
    <row r="357" spans="1:16" ht="15" customHeight="1" x14ac:dyDescent="0.25">
      <c r="A357" s="17">
        <v>349</v>
      </c>
      <c r="B357" s="1" t="s">
        <v>1551</v>
      </c>
      <c r="C357" s="103" t="s">
        <v>831</v>
      </c>
      <c r="D357" s="103"/>
      <c r="E357" s="103"/>
      <c r="F357" s="103"/>
      <c r="G357" s="36">
        <v>39622</v>
      </c>
      <c r="H357" s="36">
        <v>40162</v>
      </c>
      <c r="I357" s="38">
        <v>61</v>
      </c>
      <c r="J357" s="32" t="s">
        <v>498</v>
      </c>
      <c r="K357" s="42"/>
      <c r="L357" s="41"/>
      <c r="M357" s="41">
        <v>239</v>
      </c>
      <c r="N357" s="17"/>
      <c r="O357" s="111"/>
      <c r="P357" s="111"/>
    </row>
    <row r="358" spans="1:16" ht="15" customHeight="1" x14ac:dyDescent="0.25">
      <c r="A358" s="17">
        <v>350</v>
      </c>
      <c r="B358" s="1" t="s">
        <v>1551</v>
      </c>
      <c r="C358" s="103" t="s">
        <v>832</v>
      </c>
      <c r="D358" s="103"/>
      <c r="E358" s="103"/>
      <c r="F358" s="103"/>
      <c r="G358" s="36">
        <v>40151</v>
      </c>
      <c r="H358" s="36">
        <v>40170</v>
      </c>
      <c r="I358" s="38">
        <v>61</v>
      </c>
      <c r="J358" s="32" t="s">
        <v>498</v>
      </c>
      <c r="K358" s="42"/>
      <c r="L358" s="41"/>
      <c r="M358" s="41">
        <v>197</v>
      </c>
      <c r="N358" s="17"/>
      <c r="O358" s="111"/>
      <c r="P358" s="111"/>
    </row>
    <row r="359" spans="1:16" ht="15" customHeight="1" x14ac:dyDescent="0.25">
      <c r="A359" s="17">
        <v>351</v>
      </c>
      <c r="B359" s="1" t="s">
        <v>1551</v>
      </c>
      <c r="C359" s="103" t="s">
        <v>833</v>
      </c>
      <c r="D359" s="103"/>
      <c r="E359" s="103"/>
      <c r="F359" s="103"/>
      <c r="G359" s="36">
        <v>39568</v>
      </c>
      <c r="H359" s="36">
        <v>39727</v>
      </c>
      <c r="I359" s="38">
        <v>62</v>
      </c>
      <c r="J359" s="32" t="s">
        <v>498</v>
      </c>
      <c r="K359" s="42"/>
      <c r="L359" s="41"/>
      <c r="M359" s="41">
        <v>192</v>
      </c>
      <c r="N359" s="17"/>
      <c r="O359" s="111"/>
      <c r="P359" s="111"/>
    </row>
    <row r="360" spans="1:16" ht="15" customHeight="1" x14ac:dyDescent="0.25">
      <c r="A360" s="17">
        <v>352</v>
      </c>
      <c r="B360" s="1" t="s">
        <v>1551</v>
      </c>
      <c r="C360" s="103" t="s">
        <v>834</v>
      </c>
      <c r="D360" s="103"/>
      <c r="E360" s="103"/>
      <c r="F360" s="103"/>
      <c r="G360" s="36">
        <v>39736</v>
      </c>
      <c r="H360" s="36">
        <v>40134</v>
      </c>
      <c r="I360" s="38">
        <v>62</v>
      </c>
      <c r="J360" s="32" t="s">
        <v>498</v>
      </c>
      <c r="K360" s="42"/>
      <c r="L360" s="41"/>
      <c r="M360" s="41">
        <v>86</v>
      </c>
      <c r="N360" s="17"/>
      <c r="O360" s="111"/>
      <c r="P360" s="111"/>
    </row>
    <row r="361" spans="1:16" ht="15" customHeight="1" x14ac:dyDescent="0.25">
      <c r="A361" s="17">
        <v>353</v>
      </c>
      <c r="B361" s="1" t="s">
        <v>1551</v>
      </c>
      <c r="C361" s="103" t="s">
        <v>835</v>
      </c>
      <c r="D361" s="103"/>
      <c r="E361" s="103"/>
      <c r="F361" s="103"/>
      <c r="G361" s="36">
        <v>39311</v>
      </c>
      <c r="H361" s="36">
        <v>39497</v>
      </c>
      <c r="I361" s="38">
        <v>62</v>
      </c>
      <c r="J361" s="32" t="s">
        <v>498</v>
      </c>
      <c r="K361" s="42"/>
      <c r="L361" s="41"/>
      <c r="M361" s="41">
        <v>328</v>
      </c>
      <c r="N361" s="17"/>
      <c r="O361" s="111"/>
      <c r="P361" s="111"/>
    </row>
    <row r="362" spans="1:16" ht="15" customHeight="1" x14ac:dyDescent="0.25">
      <c r="A362" s="17">
        <v>354</v>
      </c>
      <c r="B362" s="1" t="s">
        <v>1551</v>
      </c>
      <c r="C362" s="103" t="s">
        <v>836</v>
      </c>
      <c r="D362" s="103"/>
      <c r="E362" s="103"/>
      <c r="F362" s="103"/>
      <c r="G362" s="36">
        <v>39539</v>
      </c>
      <c r="H362" s="36">
        <v>39539</v>
      </c>
      <c r="I362" s="38">
        <v>62</v>
      </c>
      <c r="J362" s="32" t="s">
        <v>498</v>
      </c>
      <c r="K362" s="42"/>
      <c r="L362" s="41"/>
      <c r="M362" s="41">
        <v>249</v>
      </c>
      <c r="N362" s="17"/>
      <c r="O362" s="111"/>
      <c r="P362" s="111"/>
    </row>
    <row r="363" spans="1:16" ht="15" customHeight="1" x14ac:dyDescent="0.25">
      <c r="A363" s="17">
        <v>355</v>
      </c>
      <c r="B363" s="1" t="s">
        <v>1551</v>
      </c>
      <c r="C363" s="103" t="s">
        <v>837</v>
      </c>
      <c r="D363" s="103"/>
      <c r="E363" s="103"/>
      <c r="F363" s="103"/>
      <c r="G363" s="36">
        <v>38077</v>
      </c>
      <c r="H363" s="36">
        <v>38077</v>
      </c>
      <c r="I363" s="38">
        <v>62</v>
      </c>
      <c r="J363" s="32" t="s">
        <v>498</v>
      </c>
      <c r="K363" s="42"/>
      <c r="L363" s="41"/>
      <c r="M363" s="41">
        <v>21</v>
      </c>
      <c r="N363" s="17"/>
      <c r="O363" s="111"/>
      <c r="P363" s="111"/>
    </row>
    <row r="364" spans="1:16" ht="15" customHeight="1" x14ac:dyDescent="0.25">
      <c r="A364" s="17">
        <v>356</v>
      </c>
      <c r="B364" s="1" t="s">
        <v>1551</v>
      </c>
      <c r="C364" s="103" t="s">
        <v>838</v>
      </c>
      <c r="D364" s="103"/>
      <c r="E364" s="103"/>
      <c r="F364" s="103"/>
      <c r="G364" s="36">
        <v>40215</v>
      </c>
      <c r="H364" s="36">
        <v>40404</v>
      </c>
      <c r="I364" s="38">
        <v>62</v>
      </c>
      <c r="J364" s="32" t="s">
        <v>498</v>
      </c>
      <c r="K364" s="42"/>
      <c r="L364" s="41"/>
      <c r="M364" s="41">
        <v>80</v>
      </c>
      <c r="N364" s="17"/>
      <c r="O364" s="111"/>
      <c r="P364" s="111"/>
    </row>
    <row r="365" spans="1:16" ht="15" customHeight="1" x14ac:dyDescent="0.25">
      <c r="A365" s="17">
        <v>357</v>
      </c>
      <c r="B365" s="1" t="s">
        <v>1551</v>
      </c>
      <c r="C365" s="103" t="s">
        <v>839</v>
      </c>
      <c r="D365" s="103"/>
      <c r="E365" s="103"/>
      <c r="F365" s="103"/>
      <c r="G365" s="36">
        <v>38842</v>
      </c>
      <c r="H365" s="36">
        <v>39632</v>
      </c>
      <c r="I365" s="38">
        <v>62</v>
      </c>
      <c r="J365" s="32" t="s">
        <v>498</v>
      </c>
      <c r="K365" s="42"/>
      <c r="L365" s="41"/>
      <c r="M365" s="41">
        <v>150</v>
      </c>
      <c r="N365" s="17"/>
      <c r="O365" s="111"/>
      <c r="P365" s="111"/>
    </row>
    <row r="366" spans="1:16" ht="15" customHeight="1" x14ac:dyDescent="0.25">
      <c r="A366" s="17">
        <v>358</v>
      </c>
      <c r="B366" s="1" t="s">
        <v>1551</v>
      </c>
      <c r="C366" s="103" t="s">
        <v>840</v>
      </c>
      <c r="D366" s="103"/>
      <c r="E366" s="103"/>
      <c r="F366" s="103"/>
      <c r="G366" s="36">
        <v>39651</v>
      </c>
      <c r="H366" s="36">
        <v>39687</v>
      </c>
      <c r="I366" s="38">
        <v>63</v>
      </c>
      <c r="J366" s="32" t="s">
        <v>498</v>
      </c>
      <c r="K366" s="42"/>
      <c r="L366" s="41"/>
      <c r="M366" s="41">
        <v>42</v>
      </c>
      <c r="N366" s="17"/>
      <c r="O366" s="111"/>
      <c r="P366" s="111"/>
    </row>
    <row r="367" spans="1:16" ht="15" customHeight="1" x14ac:dyDescent="0.25">
      <c r="A367" s="17">
        <v>359</v>
      </c>
      <c r="B367" s="1" t="s">
        <v>1551</v>
      </c>
      <c r="C367" s="103" t="s">
        <v>841</v>
      </c>
      <c r="D367" s="103"/>
      <c r="E367" s="103"/>
      <c r="F367" s="103"/>
      <c r="G367" s="36">
        <v>38838</v>
      </c>
      <c r="H367" s="36">
        <v>39701</v>
      </c>
      <c r="I367" s="38">
        <v>63</v>
      </c>
      <c r="J367" s="32" t="s">
        <v>498</v>
      </c>
      <c r="K367" s="42"/>
      <c r="L367" s="41"/>
      <c r="M367" s="41">
        <v>40</v>
      </c>
      <c r="N367" s="17"/>
      <c r="O367" s="111"/>
      <c r="P367" s="111"/>
    </row>
    <row r="368" spans="1:16" ht="15" customHeight="1" x14ac:dyDescent="0.25">
      <c r="A368" s="17">
        <v>360</v>
      </c>
      <c r="B368" s="1" t="s">
        <v>1551</v>
      </c>
      <c r="C368" s="103" t="s">
        <v>842</v>
      </c>
      <c r="D368" s="103"/>
      <c r="E368" s="103"/>
      <c r="F368" s="103"/>
      <c r="G368" s="36">
        <v>39499</v>
      </c>
      <c r="H368" s="36">
        <v>39701</v>
      </c>
      <c r="I368" s="38">
        <v>63</v>
      </c>
      <c r="J368" s="32" t="s">
        <v>498</v>
      </c>
      <c r="K368" s="42"/>
      <c r="L368" s="41"/>
      <c r="M368" s="41">
        <v>59</v>
      </c>
      <c r="N368" s="17"/>
      <c r="O368" s="111"/>
      <c r="P368" s="111"/>
    </row>
    <row r="369" spans="1:16" ht="15" customHeight="1" x14ac:dyDescent="0.25">
      <c r="A369" s="17">
        <v>361</v>
      </c>
      <c r="B369" s="1" t="s">
        <v>1551</v>
      </c>
      <c r="C369" s="103" t="s">
        <v>843</v>
      </c>
      <c r="D369" s="103"/>
      <c r="E369" s="103"/>
      <c r="F369" s="103"/>
      <c r="G369" s="36">
        <v>39797</v>
      </c>
      <c r="H369" s="36">
        <v>39797</v>
      </c>
      <c r="I369" s="38">
        <v>63</v>
      </c>
      <c r="J369" s="32" t="s">
        <v>498</v>
      </c>
      <c r="K369" s="42"/>
      <c r="L369" s="41"/>
      <c r="M369" s="41">
        <v>73</v>
      </c>
      <c r="N369" s="17"/>
      <c r="O369" s="111"/>
      <c r="P369" s="111"/>
    </row>
    <row r="370" spans="1:16" ht="15" customHeight="1" x14ac:dyDescent="0.25">
      <c r="A370" s="17">
        <v>362</v>
      </c>
      <c r="B370" s="1" t="s">
        <v>1551</v>
      </c>
      <c r="C370" s="103" t="s">
        <v>844</v>
      </c>
      <c r="D370" s="103"/>
      <c r="E370" s="103"/>
      <c r="F370" s="103"/>
      <c r="G370" s="36">
        <v>39063</v>
      </c>
      <c r="H370" s="36">
        <v>39063</v>
      </c>
      <c r="I370" s="38">
        <v>63</v>
      </c>
      <c r="J370" s="32" t="s">
        <v>498</v>
      </c>
      <c r="K370" s="42"/>
      <c r="L370" s="41"/>
      <c r="M370" s="41">
        <v>85</v>
      </c>
      <c r="N370" s="17"/>
      <c r="O370" s="111"/>
      <c r="P370" s="111"/>
    </row>
    <row r="371" spans="1:16" ht="15" customHeight="1" x14ac:dyDescent="0.25">
      <c r="A371" s="17">
        <v>363</v>
      </c>
      <c r="B371" s="1" t="s">
        <v>1551</v>
      </c>
      <c r="C371" s="103" t="s">
        <v>845</v>
      </c>
      <c r="D371" s="103"/>
      <c r="E371" s="103"/>
      <c r="F371" s="103"/>
      <c r="G371" s="36">
        <v>39537</v>
      </c>
      <c r="H371" s="36">
        <v>39624</v>
      </c>
      <c r="I371" s="38">
        <v>63</v>
      </c>
      <c r="J371" s="32" t="s">
        <v>498</v>
      </c>
      <c r="K371" s="42"/>
      <c r="L371" s="41"/>
      <c r="M371" s="41">
        <v>68</v>
      </c>
      <c r="N371" s="17"/>
      <c r="O371" s="111"/>
      <c r="P371" s="111"/>
    </row>
    <row r="372" spans="1:16" ht="15" customHeight="1" x14ac:dyDescent="0.25">
      <c r="A372" s="17">
        <v>364</v>
      </c>
      <c r="B372" s="1" t="s">
        <v>1551</v>
      </c>
      <c r="C372" s="103" t="s">
        <v>846</v>
      </c>
      <c r="D372" s="103"/>
      <c r="E372" s="103"/>
      <c r="F372" s="103"/>
      <c r="G372" s="36">
        <v>39707</v>
      </c>
      <c r="H372" s="36">
        <v>39846</v>
      </c>
      <c r="I372" s="38">
        <v>63</v>
      </c>
      <c r="J372" s="32" t="s">
        <v>498</v>
      </c>
      <c r="K372" s="42"/>
      <c r="L372" s="41"/>
      <c r="M372" s="41">
        <v>15</v>
      </c>
      <c r="N372" s="17"/>
      <c r="O372" s="111"/>
      <c r="P372" s="111"/>
    </row>
    <row r="373" spans="1:16" ht="15" customHeight="1" x14ac:dyDescent="0.25">
      <c r="A373" s="17">
        <v>365</v>
      </c>
      <c r="B373" s="1" t="s">
        <v>1551</v>
      </c>
      <c r="C373" s="103" t="s">
        <v>847</v>
      </c>
      <c r="D373" s="103"/>
      <c r="E373" s="103"/>
      <c r="F373" s="103"/>
      <c r="G373" s="36">
        <v>39554</v>
      </c>
      <c r="H373" s="36">
        <v>40165</v>
      </c>
      <c r="I373" s="38">
        <v>63</v>
      </c>
      <c r="J373" s="32" t="s">
        <v>498</v>
      </c>
      <c r="K373" s="42"/>
      <c r="L373" s="41"/>
      <c r="M373" s="41">
        <v>170</v>
      </c>
      <c r="N373" s="17"/>
      <c r="O373" s="111"/>
      <c r="P373" s="111"/>
    </row>
    <row r="374" spans="1:16" ht="15" customHeight="1" x14ac:dyDescent="0.25">
      <c r="A374" s="17">
        <v>366</v>
      </c>
      <c r="B374" s="1" t="s">
        <v>1551</v>
      </c>
      <c r="C374" s="103" t="s">
        <v>739</v>
      </c>
      <c r="D374" s="103"/>
      <c r="E374" s="103"/>
      <c r="F374" s="103"/>
      <c r="G374" s="36">
        <v>39609</v>
      </c>
      <c r="H374" s="36">
        <v>39950</v>
      </c>
      <c r="I374" s="38">
        <v>63</v>
      </c>
      <c r="J374" s="32" t="s">
        <v>498</v>
      </c>
      <c r="K374" s="42"/>
      <c r="L374" s="41"/>
      <c r="M374" s="41">
        <v>249</v>
      </c>
      <c r="N374" s="17"/>
      <c r="O374" s="111"/>
      <c r="P374" s="111"/>
    </row>
    <row r="375" spans="1:16" ht="15" customHeight="1" x14ac:dyDescent="0.25">
      <c r="A375" s="17">
        <v>367</v>
      </c>
      <c r="B375" s="1" t="s">
        <v>1551</v>
      </c>
      <c r="C375" s="103" t="s">
        <v>848</v>
      </c>
      <c r="D375" s="103"/>
      <c r="E375" s="103"/>
      <c r="F375" s="103"/>
      <c r="G375" s="36" t="s">
        <v>240</v>
      </c>
      <c r="H375" s="36" t="s">
        <v>241</v>
      </c>
      <c r="I375" s="38">
        <v>64</v>
      </c>
      <c r="J375" s="32" t="s">
        <v>498</v>
      </c>
      <c r="K375" s="42"/>
      <c r="L375" s="41"/>
      <c r="M375" s="41">
        <v>117</v>
      </c>
      <c r="N375" s="17"/>
      <c r="O375" s="111"/>
      <c r="P375" s="111"/>
    </row>
    <row r="376" spans="1:16" ht="15" customHeight="1" x14ac:dyDescent="0.25">
      <c r="A376" s="17">
        <v>368</v>
      </c>
      <c r="B376" s="1" t="s">
        <v>1551</v>
      </c>
      <c r="C376" s="103" t="s">
        <v>849</v>
      </c>
      <c r="D376" s="103"/>
      <c r="E376" s="103"/>
      <c r="F376" s="103"/>
      <c r="G376" s="36" t="s">
        <v>242</v>
      </c>
      <c r="H376" s="36" t="s">
        <v>243</v>
      </c>
      <c r="I376" s="38">
        <v>64</v>
      </c>
      <c r="J376" s="32" t="s">
        <v>498</v>
      </c>
      <c r="K376" s="42"/>
      <c r="L376" s="41"/>
      <c r="M376" s="41">
        <v>128</v>
      </c>
      <c r="N376" s="17"/>
      <c r="O376" s="111"/>
      <c r="P376" s="111"/>
    </row>
    <row r="377" spans="1:16" ht="15" customHeight="1" x14ac:dyDescent="0.25">
      <c r="A377" s="17">
        <v>369</v>
      </c>
      <c r="B377" s="1" t="s">
        <v>1551</v>
      </c>
      <c r="C377" s="103" t="s">
        <v>850</v>
      </c>
      <c r="D377" s="103"/>
      <c r="E377" s="103"/>
      <c r="F377" s="103"/>
      <c r="G377" s="36" t="s">
        <v>244</v>
      </c>
      <c r="H377" s="36" t="s">
        <v>245</v>
      </c>
      <c r="I377" s="38">
        <v>64</v>
      </c>
      <c r="J377" s="32" t="s">
        <v>498</v>
      </c>
      <c r="K377" s="42"/>
      <c r="L377" s="41"/>
      <c r="M377" s="41">
        <v>231</v>
      </c>
      <c r="N377" s="17"/>
      <c r="O377" s="111"/>
      <c r="P377" s="111"/>
    </row>
    <row r="378" spans="1:16" ht="15" customHeight="1" x14ac:dyDescent="0.25">
      <c r="A378" s="17">
        <v>370</v>
      </c>
      <c r="B378" s="1" t="s">
        <v>1551</v>
      </c>
      <c r="C378" s="103" t="s">
        <v>851</v>
      </c>
      <c r="D378" s="103"/>
      <c r="E378" s="103"/>
      <c r="F378" s="103"/>
      <c r="G378" s="36" t="s">
        <v>246</v>
      </c>
      <c r="H378" s="36" t="s">
        <v>247</v>
      </c>
      <c r="I378" s="38">
        <v>64</v>
      </c>
      <c r="J378" s="32" t="s">
        <v>498</v>
      </c>
      <c r="K378" s="42"/>
      <c r="L378" s="41"/>
      <c r="M378" s="41">
        <v>277</v>
      </c>
      <c r="N378" s="17"/>
      <c r="O378" s="111"/>
      <c r="P378" s="111"/>
    </row>
    <row r="379" spans="1:16" ht="15" customHeight="1" x14ac:dyDescent="0.25">
      <c r="A379" s="17">
        <v>371</v>
      </c>
      <c r="B379" s="1" t="s">
        <v>1551</v>
      </c>
      <c r="C379" s="103" t="s">
        <v>852</v>
      </c>
      <c r="D379" s="103"/>
      <c r="E379" s="103"/>
      <c r="F379" s="103"/>
      <c r="G379" s="36" t="s">
        <v>248</v>
      </c>
      <c r="H379" s="36" t="s">
        <v>249</v>
      </c>
      <c r="I379" s="38">
        <v>64</v>
      </c>
      <c r="J379" s="32" t="s">
        <v>498</v>
      </c>
      <c r="K379" s="42"/>
      <c r="L379" s="41"/>
      <c r="M379" s="41">
        <v>209</v>
      </c>
      <c r="N379" s="17"/>
      <c r="O379" s="111"/>
      <c r="P379" s="111"/>
    </row>
    <row r="380" spans="1:16" ht="15" customHeight="1" x14ac:dyDescent="0.25">
      <c r="A380" s="17">
        <v>372</v>
      </c>
      <c r="B380" s="1" t="s">
        <v>1551</v>
      </c>
      <c r="C380" s="103" t="s">
        <v>853</v>
      </c>
      <c r="D380" s="103"/>
      <c r="E380" s="103"/>
      <c r="F380" s="103"/>
      <c r="G380" s="36" t="s">
        <v>248</v>
      </c>
      <c r="H380" s="36" t="s">
        <v>249</v>
      </c>
      <c r="I380" s="38">
        <v>64</v>
      </c>
      <c r="J380" s="32" t="s">
        <v>498</v>
      </c>
      <c r="K380" s="42"/>
      <c r="L380" s="41"/>
      <c r="M380" s="41">
        <v>148</v>
      </c>
      <c r="N380" s="17"/>
      <c r="O380" s="111"/>
      <c r="P380" s="111"/>
    </row>
    <row r="381" spans="1:16" ht="15" customHeight="1" x14ac:dyDescent="0.25">
      <c r="A381" s="17">
        <v>373</v>
      </c>
      <c r="B381" s="1" t="s">
        <v>1551</v>
      </c>
      <c r="C381" s="103" t="s">
        <v>854</v>
      </c>
      <c r="D381" s="103"/>
      <c r="E381" s="103"/>
      <c r="F381" s="103"/>
      <c r="G381" s="36" t="s">
        <v>250</v>
      </c>
      <c r="H381" s="36" t="s">
        <v>243</v>
      </c>
      <c r="I381" s="38">
        <v>65</v>
      </c>
      <c r="J381" s="32" t="s">
        <v>498</v>
      </c>
      <c r="K381" s="42"/>
      <c r="L381" s="41"/>
      <c r="M381" s="41">
        <v>21</v>
      </c>
      <c r="N381" s="17"/>
      <c r="O381" s="111"/>
      <c r="P381" s="111"/>
    </row>
    <row r="382" spans="1:16" ht="15" customHeight="1" x14ac:dyDescent="0.25">
      <c r="A382" s="17">
        <v>374</v>
      </c>
      <c r="B382" s="1" t="s">
        <v>1551</v>
      </c>
      <c r="C382" s="103" t="s">
        <v>855</v>
      </c>
      <c r="D382" s="103"/>
      <c r="E382" s="103"/>
      <c r="F382" s="103"/>
      <c r="G382" s="36" t="s">
        <v>251</v>
      </c>
      <c r="H382" s="36" t="s">
        <v>241</v>
      </c>
      <c r="I382" s="38">
        <v>65</v>
      </c>
      <c r="J382" s="32" t="s">
        <v>498</v>
      </c>
      <c r="K382" s="42"/>
      <c r="L382" s="41"/>
      <c r="M382" s="41">
        <v>166</v>
      </c>
      <c r="N382" s="17"/>
      <c r="O382" s="111"/>
      <c r="P382" s="111"/>
    </row>
    <row r="383" spans="1:16" ht="15" customHeight="1" x14ac:dyDescent="0.25">
      <c r="A383" s="17">
        <v>375</v>
      </c>
      <c r="B383" s="1" t="s">
        <v>1551</v>
      </c>
      <c r="C383" s="103" t="s">
        <v>856</v>
      </c>
      <c r="D383" s="103"/>
      <c r="E383" s="103"/>
      <c r="F383" s="103"/>
      <c r="G383" s="36" t="s">
        <v>252</v>
      </c>
      <c r="H383" s="36" t="s">
        <v>253</v>
      </c>
      <c r="I383" s="38">
        <v>65</v>
      </c>
      <c r="J383" s="32" t="s">
        <v>498</v>
      </c>
      <c r="K383" s="42"/>
      <c r="L383" s="41"/>
      <c r="M383" s="41">
        <v>126</v>
      </c>
      <c r="N383" s="17"/>
      <c r="O383" s="111"/>
      <c r="P383" s="111"/>
    </row>
    <row r="384" spans="1:16" ht="15" customHeight="1" x14ac:dyDescent="0.25">
      <c r="A384" s="17">
        <v>376</v>
      </c>
      <c r="B384" s="1" t="s">
        <v>1551</v>
      </c>
      <c r="C384" s="103" t="s">
        <v>857</v>
      </c>
      <c r="D384" s="103"/>
      <c r="E384" s="103"/>
      <c r="F384" s="103"/>
      <c r="G384" s="36" t="s">
        <v>254</v>
      </c>
      <c r="H384" s="36" t="s">
        <v>255</v>
      </c>
      <c r="I384" s="38">
        <v>65</v>
      </c>
      <c r="J384" s="32" t="s">
        <v>498</v>
      </c>
      <c r="K384" s="42"/>
      <c r="L384" s="41"/>
      <c r="M384" s="41">
        <v>333</v>
      </c>
      <c r="N384" s="17"/>
      <c r="O384" s="111"/>
      <c r="P384" s="111"/>
    </row>
    <row r="385" spans="1:16" ht="15" customHeight="1" x14ac:dyDescent="0.25">
      <c r="A385" s="17">
        <v>377</v>
      </c>
      <c r="B385" s="1" t="s">
        <v>1551</v>
      </c>
      <c r="C385" s="103" t="s">
        <v>858</v>
      </c>
      <c r="D385" s="103"/>
      <c r="E385" s="103"/>
      <c r="F385" s="103"/>
      <c r="G385" s="36" t="s">
        <v>256</v>
      </c>
      <c r="H385" s="36" t="s">
        <v>257</v>
      </c>
      <c r="I385" s="38">
        <v>65</v>
      </c>
      <c r="J385" s="32" t="s">
        <v>498</v>
      </c>
      <c r="K385" s="42"/>
      <c r="L385" s="41"/>
      <c r="M385" s="41">
        <v>21</v>
      </c>
      <c r="N385" s="17"/>
      <c r="O385" s="111"/>
      <c r="P385" s="111"/>
    </row>
    <row r="386" spans="1:16" ht="15" customHeight="1" x14ac:dyDescent="0.25">
      <c r="A386" s="17">
        <v>378</v>
      </c>
      <c r="B386" s="1" t="s">
        <v>1551</v>
      </c>
      <c r="C386" s="103" t="s">
        <v>859</v>
      </c>
      <c r="D386" s="103"/>
      <c r="E386" s="103"/>
      <c r="F386" s="103"/>
      <c r="G386" s="36" t="s">
        <v>258</v>
      </c>
      <c r="H386" s="36" t="s">
        <v>258</v>
      </c>
      <c r="I386" s="38">
        <v>65</v>
      </c>
      <c r="J386" s="32" t="s">
        <v>498</v>
      </c>
      <c r="K386" s="42"/>
      <c r="L386" s="41"/>
      <c r="M386" s="41">
        <v>40</v>
      </c>
      <c r="N386" s="17"/>
      <c r="O386" s="111"/>
      <c r="P386" s="111"/>
    </row>
    <row r="387" spans="1:16" ht="15" customHeight="1" x14ac:dyDescent="0.25">
      <c r="A387" s="17">
        <v>379</v>
      </c>
      <c r="B387" s="1" t="s">
        <v>1551</v>
      </c>
      <c r="C387" s="103" t="s">
        <v>860</v>
      </c>
      <c r="D387" s="103"/>
      <c r="E387" s="103"/>
      <c r="F387" s="103"/>
      <c r="G387" s="36" t="s">
        <v>259</v>
      </c>
      <c r="H387" s="36" t="s">
        <v>260</v>
      </c>
      <c r="I387" s="38">
        <v>65</v>
      </c>
      <c r="J387" s="32" t="s">
        <v>498</v>
      </c>
      <c r="K387" s="42"/>
      <c r="L387" s="41"/>
      <c r="M387" s="41">
        <v>87</v>
      </c>
      <c r="N387" s="17"/>
      <c r="O387" s="111"/>
      <c r="P387" s="111"/>
    </row>
    <row r="388" spans="1:16" ht="15" customHeight="1" x14ac:dyDescent="0.25">
      <c r="A388" s="17">
        <v>380</v>
      </c>
      <c r="B388" s="1" t="s">
        <v>1551</v>
      </c>
      <c r="C388" s="103" t="s">
        <v>861</v>
      </c>
      <c r="D388" s="103"/>
      <c r="E388" s="103"/>
      <c r="F388" s="103"/>
      <c r="G388" s="36" t="s">
        <v>261</v>
      </c>
      <c r="H388" s="36" t="s">
        <v>261</v>
      </c>
      <c r="I388" s="38">
        <v>65</v>
      </c>
      <c r="J388" s="32" t="s">
        <v>498</v>
      </c>
      <c r="K388" s="42"/>
      <c r="L388" s="41"/>
      <c r="M388" s="41">
        <v>45</v>
      </c>
      <c r="N388" s="17"/>
      <c r="O388" s="111"/>
      <c r="P388" s="111"/>
    </row>
    <row r="389" spans="1:16" ht="15" customHeight="1" x14ac:dyDescent="0.25">
      <c r="A389" s="17">
        <v>381</v>
      </c>
      <c r="B389" s="1" t="s">
        <v>1551</v>
      </c>
      <c r="C389" s="103" t="s">
        <v>862</v>
      </c>
      <c r="D389" s="103"/>
      <c r="E389" s="103"/>
      <c r="F389" s="103"/>
      <c r="G389" s="36" t="s">
        <v>262</v>
      </c>
      <c r="H389" s="36" t="s">
        <v>263</v>
      </c>
      <c r="I389" s="38">
        <v>66</v>
      </c>
      <c r="J389" s="32" t="s">
        <v>498</v>
      </c>
      <c r="K389" s="42"/>
      <c r="L389" s="41"/>
      <c r="M389" s="41">
        <v>258</v>
      </c>
      <c r="N389" s="17"/>
      <c r="O389" s="111"/>
      <c r="P389" s="111"/>
    </row>
    <row r="390" spans="1:16" ht="15" customHeight="1" x14ac:dyDescent="0.25">
      <c r="A390" s="17">
        <v>382</v>
      </c>
      <c r="B390" s="1" t="s">
        <v>1551</v>
      </c>
      <c r="C390" s="103" t="s">
        <v>863</v>
      </c>
      <c r="D390" s="103"/>
      <c r="E390" s="103"/>
      <c r="F390" s="103"/>
      <c r="G390" s="36" t="s">
        <v>264</v>
      </c>
      <c r="H390" s="36" t="s">
        <v>265</v>
      </c>
      <c r="I390" s="38">
        <v>66</v>
      </c>
      <c r="J390" s="32" t="s">
        <v>498</v>
      </c>
      <c r="K390" s="42"/>
      <c r="L390" s="41"/>
      <c r="M390" s="41">
        <v>275</v>
      </c>
      <c r="N390" s="17"/>
      <c r="O390" s="111"/>
      <c r="P390" s="111"/>
    </row>
    <row r="391" spans="1:16" ht="15" customHeight="1" x14ac:dyDescent="0.25">
      <c r="A391" s="17">
        <v>383</v>
      </c>
      <c r="B391" s="1" t="s">
        <v>1551</v>
      </c>
      <c r="C391" s="103" t="s">
        <v>864</v>
      </c>
      <c r="D391" s="103"/>
      <c r="E391" s="103"/>
      <c r="F391" s="103"/>
      <c r="G391" s="36" t="s">
        <v>266</v>
      </c>
      <c r="H391" s="36" t="s">
        <v>267</v>
      </c>
      <c r="I391" s="38">
        <v>66</v>
      </c>
      <c r="J391" s="32" t="s">
        <v>498</v>
      </c>
      <c r="K391" s="42"/>
      <c r="L391" s="41"/>
      <c r="M391" s="41">
        <v>260</v>
      </c>
      <c r="N391" s="17"/>
      <c r="O391" s="111"/>
      <c r="P391" s="111"/>
    </row>
    <row r="392" spans="1:16" ht="15" customHeight="1" x14ac:dyDescent="0.25">
      <c r="A392" s="17">
        <v>384</v>
      </c>
      <c r="B392" s="1" t="s">
        <v>1551</v>
      </c>
      <c r="C392" s="103" t="s">
        <v>865</v>
      </c>
      <c r="D392" s="103"/>
      <c r="E392" s="103"/>
      <c r="F392" s="103"/>
      <c r="G392" s="36" t="s">
        <v>268</v>
      </c>
      <c r="H392" s="36" t="s">
        <v>231</v>
      </c>
      <c r="I392" s="38">
        <v>66</v>
      </c>
      <c r="J392" s="32" t="s">
        <v>498</v>
      </c>
      <c r="K392" s="42"/>
      <c r="L392" s="41"/>
      <c r="M392" s="41">
        <v>272</v>
      </c>
      <c r="N392" s="17"/>
      <c r="O392" s="111"/>
      <c r="P392" s="111"/>
    </row>
    <row r="393" spans="1:16" ht="15" customHeight="1" x14ac:dyDescent="0.25">
      <c r="A393" s="17">
        <v>385</v>
      </c>
      <c r="B393" s="1" t="s">
        <v>1551</v>
      </c>
      <c r="C393" s="103" t="s">
        <v>866</v>
      </c>
      <c r="D393" s="103"/>
      <c r="E393" s="103"/>
      <c r="F393" s="103"/>
      <c r="G393" s="36" t="s">
        <v>269</v>
      </c>
      <c r="H393" s="36" t="s">
        <v>270</v>
      </c>
      <c r="I393" s="38">
        <v>66</v>
      </c>
      <c r="J393" s="32" t="s">
        <v>498</v>
      </c>
      <c r="K393" s="42"/>
      <c r="L393" s="41"/>
      <c r="M393" s="41">
        <v>34</v>
      </c>
      <c r="N393" s="17"/>
      <c r="O393" s="111"/>
      <c r="P393" s="111"/>
    </row>
    <row r="394" spans="1:16" ht="15" customHeight="1" x14ac:dyDescent="0.25">
      <c r="A394" s="17">
        <v>386</v>
      </c>
      <c r="B394" s="1" t="s">
        <v>1551</v>
      </c>
      <c r="C394" s="103" t="s">
        <v>867</v>
      </c>
      <c r="D394" s="103"/>
      <c r="E394" s="103"/>
      <c r="F394" s="103"/>
      <c r="G394" s="36" t="s">
        <v>271</v>
      </c>
      <c r="H394" s="36" t="s">
        <v>271</v>
      </c>
      <c r="I394" s="38">
        <v>67</v>
      </c>
      <c r="J394" s="32" t="s">
        <v>498</v>
      </c>
      <c r="K394" s="42"/>
      <c r="L394" s="41"/>
      <c r="M394" s="41">
        <v>18</v>
      </c>
      <c r="N394" s="17"/>
      <c r="O394" s="111"/>
      <c r="P394" s="111"/>
    </row>
    <row r="395" spans="1:16" ht="15" customHeight="1" x14ac:dyDescent="0.25">
      <c r="A395" s="17">
        <v>387</v>
      </c>
      <c r="B395" s="1" t="s">
        <v>1551</v>
      </c>
      <c r="C395" s="103" t="s">
        <v>868</v>
      </c>
      <c r="D395" s="103"/>
      <c r="E395" s="103"/>
      <c r="F395" s="103"/>
      <c r="G395" s="36" t="s">
        <v>272</v>
      </c>
      <c r="H395" s="36" t="s">
        <v>272</v>
      </c>
      <c r="I395" s="38">
        <v>67</v>
      </c>
      <c r="J395" s="32" t="s">
        <v>498</v>
      </c>
      <c r="K395" s="42"/>
      <c r="L395" s="41"/>
      <c r="M395" s="41">
        <v>64</v>
      </c>
      <c r="N395" s="17"/>
      <c r="O395" s="111"/>
      <c r="P395" s="111"/>
    </row>
    <row r="396" spans="1:16" ht="15" customHeight="1" x14ac:dyDescent="0.25">
      <c r="A396" s="17">
        <v>388</v>
      </c>
      <c r="B396" s="1" t="s">
        <v>1551</v>
      </c>
      <c r="C396" s="103" t="s">
        <v>869</v>
      </c>
      <c r="D396" s="103"/>
      <c r="E396" s="103"/>
      <c r="F396" s="103"/>
      <c r="G396" s="36">
        <v>38930</v>
      </c>
      <c r="H396" s="36">
        <v>38930</v>
      </c>
      <c r="I396" s="38">
        <v>67</v>
      </c>
      <c r="J396" s="32" t="s">
        <v>498</v>
      </c>
      <c r="K396" s="42"/>
      <c r="L396" s="41"/>
      <c r="M396" s="41">
        <v>59</v>
      </c>
      <c r="N396" s="17"/>
      <c r="O396" s="111"/>
      <c r="P396" s="111"/>
    </row>
    <row r="397" spans="1:16" ht="15" customHeight="1" x14ac:dyDescent="0.25">
      <c r="A397" s="17">
        <v>389</v>
      </c>
      <c r="B397" s="1" t="s">
        <v>1551</v>
      </c>
      <c r="C397" s="103" t="s">
        <v>870</v>
      </c>
      <c r="D397" s="103"/>
      <c r="E397" s="103"/>
      <c r="F397" s="103"/>
      <c r="G397" s="36">
        <v>39771</v>
      </c>
      <c r="H397" s="36">
        <v>39778</v>
      </c>
      <c r="I397" s="38">
        <v>67</v>
      </c>
      <c r="J397" s="32" t="s">
        <v>498</v>
      </c>
      <c r="K397" s="42"/>
      <c r="L397" s="41"/>
      <c r="M397" s="41">
        <v>27</v>
      </c>
      <c r="N397" s="17"/>
      <c r="O397" s="111"/>
      <c r="P397" s="111"/>
    </row>
    <row r="398" spans="1:16" ht="15" customHeight="1" x14ac:dyDescent="0.25">
      <c r="A398" s="17">
        <v>390</v>
      </c>
      <c r="B398" s="1" t="s">
        <v>1551</v>
      </c>
      <c r="C398" s="103" t="s">
        <v>871</v>
      </c>
      <c r="D398" s="103"/>
      <c r="E398" s="103"/>
      <c r="F398" s="103"/>
      <c r="G398" s="36" t="s">
        <v>273</v>
      </c>
      <c r="H398" s="36" t="s">
        <v>274</v>
      </c>
      <c r="I398" s="38">
        <v>67</v>
      </c>
      <c r="J398" s="32" t="s">
        <v>498</v>
      </c>
      <c r="K398" s="42"/>
      <c r="L398" s="41"/>
      <c r="M398" s="41">
        <v>12</v>
      </c>
      <c r="N398" s="17"/>
      <c r="O398" s="111"/>
      <c r="P398" s="111"/>
    </row>
    <row r="399" spans="1:16" ht="15" customHeight="1" x14ac:dyDescent="0.25">
      <c r="A399" s="17">
        <v>391</v>
      </c>
      <c r="B399" s="1" t="s">
        <v>1551</v>
      </c>
      <c r="C399" s="103" t="s">
        <v>872</v>
      </c>
      <c r="D399" s="103"/>
      <c r="E399" s="103"/>
      <c r="F399" s="103"/>
      <c r="G399" s="36" t="s">
        <v>275</v>
      </c>
      <c r="H399" s="36" t="s">
        <v>276</v>
      </c>
      <c r="I399" s="38">
        <v>67</v>
      </c>
      <c r="J399" s="32" t="s">
        <v>498</v>
      </c>
      <c r="K399" s="42"/>
      <c r="L399" s="41"/>
      <c r="M399" s="41">
        <v>12</v>
      </c>
      <c r="N399" s="17"/>
      <c r="O399" s="111"/>
      <c r="P399" s="111"/>
    </row>
    <row r="400" spans="1:16" ht="15" customHeight="1" x14ac:dyDescent="0.25">
      <c r="A400" s="17">
        <v>392</v>
      </c>
      <c r="B400" s="1" t="s">
        <v>1551</v>
      </c>
      <c r="C400" s="103" t="s">
        <v>873</v>
      </c>
      <c r="D400" s="103"/>
      <c r="E400" s="103"/>
      <c r="F400" s="103"/>
      <c r="G400" s="36" t="s">
        <v>277</v>
      </c>
      <c r="H400" s="36" t="s">
        <v>278</v>
      </c>
      <c r="I400" s="38">
        <v>67</v>
      </c>
      <c r="J400" s="32" t="s">
        <v>498</v>
      </c>
      <c r="K400" s="42"/>
      <c r="L400" s="41"/>
      <c r="M400" s="41">
        <v>187</v>
      </c>
      <c r="N400" s="17"/>
      <c r="O400" s="111"/>
      <c r="P400" s="111"/>
    </row>
    <row r="401" spans="1:16" ht="15" customHeight="1" x14ac:dyDescent="0.25">
      <c r="A401" s="17">
        <v>393</v>
      </c>
      <c r="B401" s="1" t="s">
        <v>1551</v>
      </c>
      <c r="C401" s="103" t="s">
        <v>874</v>
      </c>
      <c r="D401" s="103"/>
      <c r="E401" s="103"/>
      <c r="F401" s="103"/>
      <c r="G401" s="36" t="s">
        <v>279</v>
      </c>
      <c r="H401" s="36" t="s">
        <v>280</v>
      </c>
      <c r="I401" s="38">
        <v>67</v>
      </c>
      <c r="J401" s="32" t="s">
        <v>498</v>
      </c>
      <c r="K401" s="42"/>
      <c r="L401" s="41"/>
      <c r="M401" s="41">
        <v>46</v>
      </c>
      <c r="N401" s="17"/>
      <c r="O401" s="111"/>
      <c r="P401" s="111"/>
    </row>
    <row r="402" spans="1:16" ht="15" customHeight="1" x14ac:dyDescent="0.25">
      <c r="A402" s="17">
        <v>394</v>
      </c>
      <c r="B402" s="1" t="s">
        <v>1551</v>
      </c>
      <c r="C402" s="103" t="s">
        <v>875</v>
      </c>
      <c r="D402" s="103"/>
      <c r="E402" s="103"/>
      <c r="F402" s="103"/>
      <c r="G402" s="36" t="s">
        <v>281</v>
      </c>
      <c r="H402" s="36" t="s">
        <v>281</v>
      </c>
      <c r="I402" s="38">
        <v>67</v>
      </c>
      <c r="J402" s="32" t="s">
        <v>498</v>
      </c>
      <c r="K402" s="42"/>
      <c r="L402" s="41"/>
      <c r="M402" s="41">
        <v>124</v>
      </c>
      <c r="N402" s="17"/>
      <c r="O402" s="111"/>
      <c r="P402" s="111"/>
    </row>
    <row r="403" spans="1:16" ht="15" customHeight="1" x14ac:dyDescent="0.25">
      <c r="A403" s="17">
        <v>395</v>
      </c>
      <c r="B403" s="1" t="s">
        <v>1551</v>
      </c>
      <c r="C403" s="103" t="s">
        <v>876</v>
      </c>
      <c r="D403" s="103"/>
      <c r="E403" s="103"/>
      <c r="F403" s="103"/>
      <c r="G403" s="36" t="s">
        <v>282</v>
      </c>
      <c r="H403" s="36" t="s">
        <v>265</v>
      </c>
      <c r="I403" s="38">
        <v>68</v>
      </c>
      <c r="J403" s="32" t="s">
        <v>498</v>
      </c>
      <c r="K403" s="42"/>
      <c r="L403" s="41"/>
      <c r="M403" s="41">
        <v>273</v>
      </c>
      <c r="N403" s="17"/>
      <c r="O403" s="111"/>
      <c r="P403" s="111"/>
    </row>
    <row r="404" spans="1:16" ht="15" customHeight="1" x14ac:dyDescent="0.25">
      <c r="A404" s="17">
        <v>396</v>
      </c>
      <c r="B404" s="1" t="s">
        <v>1551</v>
      </c>
      <c r="C404" s="103" t="s">
        <v>877</v>
      </c>
      <c r="D404" s="103"/>
      <c r="E404" s="103"/>
      <c r="F404" s="103"/>
      <c r="G404" s="36" t="s">
        <v>283</v>
      </c>
      <c r="H404" s="36" t="s">
        <v>268</v>
      </c>
      <c r="I404" s="38">
        <v>68</v>
      </c>
      <c r="J404" s="32" t="s">
        <v>498</v>
      </c>
      <c r="K404" s="42"/>
      <c r="L404" s="41"/>
      <c r="M404" s="41">
        <v>252</v>
      </c>
      <c r="N404" s="17"/>
      <c r="O404" s="111"/>
      <c r="P404" s="111"/>
    </row>
    <row r="405" spans="1:16" ht="15" customHeight="1" x14ac:dyDescent="0.25">
      <c r="A405" s="17">
        <v>397</v>
      </c>
      <c r="B405" s="1" t="s">
        <v>1551</v>
      </c>
      <c r="C405" s="103" t="s">
        <v>878</v>
      </c>
      <c r="D405" s="103"/>
      <c r="E405" s="103"/>
      <c r="F405" s="103"/>
      <c r="G405" s="36" t="s">
        <v>284</v>
      </c>
      <c r="H405" s="36" t="s">
        <v>285</v>
      </c>
      <c r="I405" s="38">
        <v>68</v>
      </c>
      <c r="J405" s="32" t="s">
        <v>498</v>
      </c>
      <c r="K405" s="42"/>
      <c r="L405" s="41"/>
      <c r="M405" s="41">
        <v>252</v>
      </c>
      <c r="N405" s="17"/>
      <c r="O405" s="111"/>
      <c r="P405" s="111"/>
    </row>
    <row r="406" spans="1:16" ht="15" customHeight="1" x14ac:dyDescent="0.25">
      <c r="A406" s="17">
        <v>398</v>
      </c>
      <c r="B406" s="1" t="s">
        <v>1551</v>
      </c>
      <c r="C406" s="103" t="s">
        <v>879</v>
      </c>
      <c r="D406" s="103"/>
      <c r="E406" s="103"/>
      <c r="F406" s="103"/>
      <c r="G406" s="36" t="s">
        <v>286</v>
      </c>
      <c r="H406" s="36" t="s">
        <v>278</v>
      </c>
      <c r="I406" s="38">
        <v>68</v>
      </c>
      <c r="J406" s="32" t="s">
        <v>498</v>
      </c>
      <c r="K406" s="42"/>
      <c r="L406" s="41"/>
      <c r="M406" s="41">
        <v>182</v>
      </c>
      <c r="N406" s="17"/>
      <c r="O406" s="111"/>
      <c r="P406" s="111"/>
    </row>
    <row r="407" spans="1:16" ht="15" customHeight="1" x14ac:dyDescent="0.25">
      <c r="A407" s="17">
        <v>399</v>
      </c>
      <c r="B407" s="1" t="s">
        <v>1551</v>
      </c>
      <c r="C407" s="103" t="s">
        <v>880</v>
      </c>
      <c r="D407" s="103"/>
      <c r="E407" s="103"/>
      <c r="F407" s="103"/>
      <c r="G407" s="36" t="s">
        <v>287</v>
      </c>
      <c r="H407" s="36" t="s">
        <v>288</v>
      </c>
      <c r="I407" s="38">
        <v>68</v>
      </c>
      <c r="J407" s="32" t="s">
        <v>498</v>
      </c>
      <c r="K407" s="42"/>
      <c r="L407" s="41"/>
      <c r="M407" s="41">
        <v>166</v>
      </c>
      <c r="N407" s="17"/>
      <c r="O407" s="111"/>
      <c r="P407" s="111"/>
    </row>
    <row r="408" spans="1:16" ht="15" customHeight="1" x14ac:dyDescent="0.25">
      <c r="A408" s="17">
        <v>400</v>
      </c>
      <c r="B408" s="1" t="s">
        <v>1551</v>
      </c>
      <c r="C408" s="103" t="s">
        <v>881</v>
      </c>
      <c r="D408" s="103"/>
      <c r="E408" s="103"/>
      <c r="F408" s="103"/>
      <c r="G408" s="36" t="s">
        <v>289</v>
      </c>
      <c r="H408" s="36" t="s">
        <v>290</v>
      </c>
      <c r="I408" s="38">
        <v>68</v>
      </c>
      <c r="J408" s="32" t="s">
        <v>498</v>
      </c>
      <c r="K408" s="42"/>
      <c r="L408" s="41"/>
      <c r="M408" s="41">
        <v>245</v>
      </c>
      <c r="N408" s="17"/>
      <c r="O408" s="111"/>
      <c r="P408" s="111"/>
    </row>
    <row r="409" spans="1:16" ht="15" customHeight="1" x14ac:dyDescent="0.25">
      <c r="A409" s="17">
        <v>401</v>
      </c>
      <c r="B409" s="1" t="s">
        <v>1551</v>
      </c>
      <c r="C409" s="103" t="s">
        <v>882</v>
      </c>
      <c r="D409" s="103"/>
      <c r="E409" s="103"/>
      <c r="F409" s="103"/>
      <c r="G409" s="36" t="s">
        <v>291</v>
      </c>
      <c r="H409" s="36" t="s">
        <v>232</v>
      </c>
      <c r="I409" s="38">
        <v>69</v>
      </c>
      <c r="J409" s="32" t="s">
        <v>498</v>
      </c>
      <c r="K409" s="42"/>
      <c r="L409" s="41"/>
      <c r="M409" s="41">
        <v>380</v>
      </c>
      <c r="N409" s="17"/>
      <c r="O409" s="111"/>
      <c r="P409" s="111"/>
    </row>
    <row r="410" spans="1:16" ht="15" customHeight="1" x14ac:dyDescent="0.25">
      <c r="A410" s="17">
        <v>402</v>
      </c>
      <c r="B410" s="1" t="s">
        <v>1551</v>
      </c>
      <c r="C410" s="103" t="s">
        <v>883</v>
      </c>
      <c r="D410" s="103"/>
      <c r="E410" s="103"/>
      <c r="F410" s="103"/>
      <c r="G410" s="36" t="s">
        <v>274</v>
      </c>
      <c r="H410" s="36" t="s">
        <v>292</v>
      </c>
      <c r="I410" s="38">
        <v>69</v>
      </c>
      <c r="J410" s="32" t="s">
        <v>498</v>
      </c>
      <c r="K410" s="42"/>
      <c r="L410" s="41"/>
      <c r="M410" s="41">
        <v>36</v>
      </c>
      <c r="N410" s="17"/>
      <c r="O410" s="111"/>
      <c r="P410" s="111"/>
    </row>
    <row r="411" spans="1:16" ht="15" customHeight="1" x14ac:dyDescent="0.25">
      <c r="A411" s="17">
        <v>403</v>
      </c>
      <c r="B411" s="1" t="s">
        <v>1551</v>
      </c>
      <c r="C411" s="103" t="s">
        <v>884</v>
      </c>
      <c r="D411" s="103"/>
      <c r="E411" s="103"/>
      <c r="F411" s="103"/>
      <c r="G411" s="36" t="s">
        <v>293</v>
      </c>
      <c r="H411" s="36" t="s">
        <v>294</v>
      </c>
      <c r="I411" s="38">
        <v>69</v>
      </c>
      <c r="J411" s="32" t="s">
        <v>498</v>
      </c>
      <c r="K411" s="42"/>
      <c r="L411" s="41"/>
      <c r="M411" s="41">
        <v>120</v>
      </c>
      <c r="N411" s="17"/>
      <c r="O411" s="111"/>
      <c r="P411" s="111"/>
    </row>
    <row r="412" spans="1:16" ht="15" customHeight="1" x14ac:dyDescent="0.25">
      <c r="A412" s="17">
        <v>404</v>
      </c>
      <c r="B412" s="1" t="s">
        <v>1551</v>
      </c>
      <c r="C412" s="103" t="s">
        <v>885</v>
      </c>
      <c r="D412" s="103"/>
      <c r="E412" s="103"/>
      <c r="F412" s="103"/>
      <c r="G412" s="36" t="s">
        <v>295</v>
      </c>
      <c r="H412" s="36" t="s">
        <v>294</v>
      </c>
      <c r="I412" s="38">
        <v>69</v>
      </c>
      <c r="J412" s="32" t="s">
        <v>498</v>
      </c>
      <c r="K412" s="42"/>
      <c r="L412" s="41"/>
      <c r="M412" s="41">
        <v>115</v>
      </c>
      <c r="N412" s="17"/>
      <c r="O412" s="111"/>
      <c r="P412" s="111"/>
    </row>
    <row r="413" spans="1:16" ht="15" customHeight="1" x14ac:dyDescent="0.25">
      <c r="A413" s="17">
        <v>405</v>
      </c>
      <c r="B413" s="1" t="s">
        <v>1551</v>
      </c>
      <c r="C413" s="103" t="s">
        <v>886</v>
      </c>
      <c r="D413" s="103"/>
      <c r="E413" s="103"/>
      <c r="F413" s="103"/>
      <c r="G413" s="36" t="s">
        <v>294</v>
      </c>
      <c r="H413" s="36" t="s">
        <v>294</v>
      </c>
      <c r="I413" s="38">
        <v>69</v>
      </c>
      <c r="J413" s="32" t="s">
        <v>498</v>
      </c>
      <c r="K413" s="42"/>
      <c r="L413" s="41"/>
      <c r="M413" s="41">
        <v>148</v>
      </c>
      <c r="N413" s="17"/>
      <c r="O413" s="111"/>
      <c r="P413" s="111"/>
    </row>
    <row r="414" spans="1:16" ht="15" customHeight="1" x14ac:dyDescent="0.25">
      <c r="A414" s="17">
        <v>406</v>
      </c>
      <c r="B414" s="1" t="s">
        <v>1551</v>
      </c>
      <c r="C414" s="103" t="s">
        <v>887</v>
      </c>
      <c r="D414" s="103"/>
      <c r="E414" s="103"/>
      <c r="F414" s="103"/>
      <c r="G414" s="36" t="s">
        <v>296</v>
      </c>
      <c r="H414" s="36" t="s">
        <v>294</v>
      </c>
      <c r="I414" s="38">
        <v>69</v>
      </c>
      <c r="J414" s="32" t="s">
        <v>498</v>
      </c>
      <c r="K414" s="42"/>
      <c r="L414" s="41"/>
      <c r="M414" s="41">
        <v>106</v>
      </c>
      <c r="N414" s="17"/>
      <c r="O414" s="111"/>
      <c r="P414" s="111"/>
    </row>
    <row r="415" spans="1:16" ht="15" customHeight="1" x14ac:dyDescent="0.25">
      <c r="A415" s="17">
        <v>407</v>
      </c>
      <c r="B415" s="1" t="s">
        <v>1551</v>
      </c>
      <c r="C415" s="103" t="s">
        <v>888</v>
      </c>
      <c r="D415" s="103"/>
      <c r="E415" s="103"/>
      <c r="F415" s="103"/>
      <c r="G415" s="36">
        <v>39775</v>
      </c>
      <c r="H415" s="36">
        <v>39868</v>
      </c>
      <c r="I415" s="38">
        <v>69</v>
      </c>
      <c r="J415" s="32" t="s">
        <v>498</v>
      </c>
      <c r="K415" s="42"/>
      <c r="L415" s="41"/>
      <c r="M415" s="41">
        <v>95</v>
      </c>
      <c r="N415" s="17"/>
      <c r="O415" s="111"/>
      <c r="P415" s="111"/>
    </row>
    <row r="416" spans="1:16" ht="15" customHeight="1" x14ac:dyDescent="0.25">
      <c r="A416" s="17">
        <v>408</v>
      </c>
      <c r="B416" s="1" t="s">
        <v>1551</v>
      </c>
      <c r="C416" s="103" t="s">
        <v>889</v>
      </c>
      <c r="D416" s="103"/>
      <c r="E416" s="103"/>
      <c r="F416" s="103"/>
      <c r="G416" s="36" t="s">
        <v>290</v>
      </c>
      <c r="H416" s="36" t="s">
        <v>297</v>
      </c>
      <c r="I416" s="38">
        <v>69</v>
      </c>
      <c r="J416" s="32" t="s">
        <v>498</v>
      </c>
      <c r="K416" s="42"/>
      <c r="L416" s="41"/>
      <c r="M416" s="41">
        <v>56</v>
      </c>
      <c r="N416" s="17"/>
      <c r="O416" s="111"/>
      <c r="P416" s="111"/>
    </row>
    <row r="417" spans="1:16" ht="15" customHeight="1" x14ac:dyDescent="0.25">
      <c r="A417" s="17">
        <v>409</v>
      </c>
      <c r="B417" s="1" t="s">
        <v>1551</v>
      </c>
      <c r="C417" s="103" t="s">
        <v>890</v>
      </c>
      <c r="D417" s="103"/>
      <c r="E417" s="103"/>
      <c r="F417" s="103"/>
      <c r="G417" s="36" t="s">
        <v>298</v>
      </c>
      <c r="H417" s="36" t="s">
        <v>299</v>
      </c>
      <c r="I417" s="38">
        <v>70</v>
      </c>
      <c r="J417" s="32" t="s">
        <v>498</v>
      </c>
      <c r="K417" s="42"/>
      <c r="L417" s="41"/>
      <c r="M417" s="41">
        <v>106</v>
      </c>
      <c r="N417" s="17"/>
      <c r="O417" s="111"/>
      <c r="P417" s="111"/>
    </row>
    <row r="418" spans="1:16" ht="15" customHeight="1" x14ac:dyDescent="0.25">
      <c r="A418" s="17">
        <v>410</v>
      </c>
      <c r="B418" s="1" t="s">
        <v>1551</v>
      </c>
      <c r="C418" s="103" t="s">
        <v>891</v>
      </c>
      <c r="D418" s="103"/>
      <c r="E418" s="103"/>
      <c r="F418" s="103"/>
      <c r="G418" s="36">
        <v>39462</v>
      </c>
      <c r="H418" s="36" t="s">
        <v>300</v>
      </c>
      <c r="I418" s="38">
        <v>70</v>
      </c>
      <c r="J418" s="32" t="s">
        <v>498</v>
      </c>
      <c r="K418" s="42"/>
      <c r="L418" s="41"/>
      <c r="M418" s="41">
        <v>237</v>
      </c>
      <c r="N418" s="17"/>
      <c r="O418" s="111"/>
      <c r="P418" s="111"/>
    </row>
    <row r="419" spans="1:16" ht="15" customHeight="1" x14ac:dyDescent="0.25">
      <c r="A419" s="17">
        <v>411</v>
      </c>
      <c r="B419" s="1" t="s">
        <v>1551</v>
      </c>
      <c r="C419" s="103" t="s">
        <v>892</v>
      </c>
      <c r="D419" s="103"/>
      <c r="E419" s="103"/>
      <c r="F419" s="103"/>
      <c r="G419" s="19" t="s">
        <v>301</v>
      </c>
      <c r="H419" s="19" t="s">
        <v>302</v>
      </c>
      <c r="I419" s="45" t="s">
        <v>491</v>
      </c>
      <c r="J419" s="32" t="s">
        <v>498</v>
      </c>
      <c r="K419" s="42"/>
      <c r="L419" s="41"/>
      <c r="M419" s="41">
        <v>12</v>
      </c>
      <c r="N419" s="17"/>
      <c r="O419" s="111"/>
      <c r="P419" s="111"/>
    </row>
    <row r="420" spans="1:16" ht="15" customHeight="1" x14ac:dyDescent="0.25">
      <c r="A420" s="17">
        <v>412</v>
      </c>
      <c r="B420" s="1" t="s">
        <v>1551</v>
      </c>
      <c r="C420" s="103" t="s">
        <v>893</v>
      </c>
      <c r="D420" s="103"/>
      <c r="E420" s="103"/>
      <c r="F420" s="103"/>
      <c r="G420" s="19" t="s">
        <v>303</v>
      </c>
      <c r="H420" s="19" t="s">
        <v>304</v>
      </c>
      <c r="I420" s="45" t="s">
        <v>491</v>
      </c>
      <c r="J420" s="32" t="s">
        <v>498</v>
      </c>
      <c r="K420" s="42"/>
      <c r="L420" s="41"/>
      <c r="M420" s="41">
        <v>224</v>
      </c>
      <c r="N420" s="17"/>
      <c r="O420" s="111"/>
      <c r="P420" s="111"/>
    </row>
    <row r="421" spans="1:16" ht="15" customHeight="1" x14ac:dyDescent="0.25">
      <c r="A421" s="17">
        <v>413</v>
      </c>
      <c r="B421" s="1" t="s">
        <v>1551</v>
      </c>
      <c r="C421" s="103" t="s">
        <v>894</v>
      </c>
      <c r="D421" s="103"/>
      <c r="E421" s="103"/>
      <c r="F421" s="103"/>
      <c r="G421" s="19" t="s">
        <v>304</v>
      </c>
      <c r="H421" s="19" t="s">
        <v>305</v>
      </c>
      <c r="I421" s="45" t="s">
        <v>491</v>
      </c>
      <c r="J421" s="32" t="s">
        <v>498</v>
      </c>
      <c r="K421" s="42"/>
      <c r="L421" s="41"/>
      <c r="M421" s="41">
        <v>159</v>
      </c>
      <c r="N421" s="17"/>
      <c r="O421" s="111"/>
      <c r="P421" s="111"/>
    </row>
    <row r="422" spans="1:16" ht="15" customHeight="1" x14ac:dyDescent="0.25">
      <c r="A422" s="17">
        <v>414</v>
      </c>
      <c r="B422" s="1" t="s">
        <v>1551</v>
      </c>
      <c r="C422" s="103" t="s">
        <v>895</v>
      </c>
      <c r="D422" s="103"/>
      <c r="E422" s="103"/>
      <c r="F422" s="103"/>
      <c r="G422" s="19" t="s">
        <v>306</v>
      </c>
      <c r="H422" s="19" t="s">
        <v>307</v>
      </c>
      <c r="I422" s="45" t="s">
        <v>491</v>
      </c>
      <c r="J422" s="32" t="s">
        <v>498</v>
      </c>
      <c r="K422" s="42"/>
      <c r="L422" s="41"/>
      <c r="M422" s="41">
        <v>225</v>
      </c>
      <c r="N422" s="17"/>
      <c r="O422" s="111"/>
      <c r="P422" s="111"/>
    </row>
    <row r="423" spans="1:16" ht="15" customHeight="1" x14ac:dyDescent="0.25">
      <c r="A423" s="17">
        <v>415</v>
      </c>
      <c r="B423" s="1" t="s">
        <v>1551</v>
      </c>
      <c r="C423" s="103" t="s">
        <v>896</v>
      </c>
      <c r="D423" s="103"/>
      <c r="E423" s="103"/>
      <c r="F423" s="103"/>
      <c r="G423" s="19" t="s">
        <v>308</v>
      </c>
      <c r="H423" s="19" t="s">
        <v>309</v>
      </c>
      <c r="I423" s="45" t="s">
        <v>491</v>
      </c>
      <c r="J423" s="32" t="s">
        <v>498</v>
      </c>
      <c r="K423" s="42"/>
      <c r="L423" s="41"/>
      <c r="M423" s="41">
        <v>89</v>
      </c>
      <c r="N423" s="17"/>
      <c r="O423" s="111"/>
      <c r="P423" s="111"/>
    </row>
    <row r="424" spans="1:16" ht="15" customHeight="1" x14ac:dyDescent="0.25">
      <c r="A424" s="17">
        <v>416</v>
      </c>
      <c r="B424" s="1" t="s">
        <v>1551</v>
      </c>
      <c r="C424" s="103" t="s">
        <v>897</v>
      </c>
      <c r="D424" s="103"/>
      <c r="E424" s="103"/>
      <c r="F424" s="103"/>
      <c r="G424" s="19" t="s">
        <v>310</v>
      </c>
      <c r="H424" s="19" t="s">
        <v>311</v>
      </c>
      <c r="I424" s="45" t="s">
        <v>491</v>
      </c>
      <c r="J424" s="32" t="s">
        <v>498</v>
      </c>
      <c r="K424" s="42"/>
      <c r="L424" s="41"/>
      <c r="M424" s="41">
        <v>226</v>
      </c>
      <c r="N424" s="17"/>
      <c r="O424" s="111"/>
      <c r="P424" s="111"/>
    </row>
    <row r="425" spans="1:16" ht="15" customHeight="1" x14ac:dyDescent="0.25">
      <c r="A425" s="17">
        <v>417</v>
      </c>
      <c r="B425" s="1" t="s">
        <v>1551</v>
      </c>
      <c r="C425" s="103" t="s">
        <v>898</v>
      </c>
      <c r="D425" s="103"/>
      <c r="E425" s="103"/>
      <c r="F425" s="103"/>
      <c r="G425" s="19" t="s">
        <v>312</v>
      </c>
      <c r="H425" s="19" t="s">
        <v>313</v>
      </c>
      <c r="I425" s="45" t="s">
        <v>491</v>
      </c>
      <c r="J425" s="32" t="s">
        <v>498</v>
      </c>
      <c r="K425" s="42"/>
      <c r="L425" s="41"/>
      <c r="M425" s="41">
        <v>58</v>
      </c>
      <c r="N425" s="17"/>
      <c r="O425" s="111"/>
      <c r="P425" s="111"/>
    </row>
    <row r="426" spans="1:16" ht="15" customHeight="1" x14ac:dyDescent="0.25">
      <c r="A426" s="17">
        <v>418</v>
      </c>
      <c r="B426" s="1" t="s">
        <v>1551</v>
      </c>
      <c r="C426" s="103" t="s">
        <v>899</v>
      </c>
      <c r="D426" s="103"/>
      <c r="E426" s="103"/>
      <c r="F426" s="103"/>
      <c r="G426" s="19" t="s">
        <v>314</v>
      </c>
      <c r="H426" s="19" t="s">
        <v>315</v>
      </c>
      <c r="I426" s="45" t="s">
        <v>491</v>
      </c>
      <c r="J426" s="32" t="s">
        <v>498</v>
      </c>
      <c r="K426" s="42"/>
      <c r="L426" s="41"/>
      <c r="M426" s="41">
        <v>57</v>
      </c>
      <c r="N426" s="17"/>
      <c r="O426" s="111"/>
      <c r="P426" s="111"/>
    </row>
    <row r="427" spans="1:16" ht="15" customHeight="1" x14ac:dyDescent="0.25">
      <c r="A427" s="17">
        <v>419</v>
      </c>
      <c r="B427" s="1" t="s">
        <v>1551</v>
      </c>
      <c r="C427" s="103" t="s">
        <v>900</v>
      </c>
      <c r="D427" s="103"/>
      <c r="E427" s="103"/>
      <c r="F427" s="103"/>
      <c r="G427" s="19" t="s">
        <v>316</v>
      </c>
      <c r="H427" s="19" t="s">
        <v>317</v>
      </c>
      <c r="I427" s="45" t="s">
        <v>492</v>
      </c>
      <c r="J427" s="32" t="s">
        <v>498</v>
      </c>
      <c r="K427" s="42"/>
      <c r="L427" s="41"/>
      <c r="M427" s="41">
        <v>278</v>
      </c>
      <c r="N427" s="17"/>
      <c r="O427" s="111"/>
      <c r="P427" s="111"/>
    </row>
    <row r="428" spans="1:16" ht="15" customHeight="1" x14ac:dyDescent="0.25">
      <c r="A428" s="17">
        <v>420</v>
      </c>
      <c r="B428" s="1" t="s">
        <v>1551</v>
      </c>
      <c r="C428" s="103" t="s">
        <v>901</v>
      </c>
      <c r="D428" s="103"/>
      <c r="E428" s="103"/>
      <c r="F428" s="103"/>
      <c r="G428" s="19" t="s">
        <v>318</v>
      </c>
      <c r="H428" s="19" t="s">
        <v>319</v>
      </c>
      <c r="I428" s="45" t="s">
        <v>492</v>
      </c>
      <c r="J428" s="32" t="s">
        <v>498</v>
      </c>
      <c r="K428" s="42"/>
      <c r="L428" s="41"/>
      <c r="M428" s="41">
        <v>262</v>
      </c>
      <c r="N428" s="17"/>
      <c r="O428" s="111"/>
      <c r="P428" s="111"/>
    </row>
    <row r="429" spans="1:16" ht="15" customHeight="1" x14ac:dyDescent="0.25">
      <c r="A429" s="17">
        <v>421</v>
      </c>
      <c r="B429" s="1" t="s">
        <v>1551</v>
      </c>
      <c r="C429" s="103" t="s">
        <v>902</v>
      </c>
      <c r="D429" s="103"/>
      <c r="E429" s="103"/>
      <c r="F429" s="103"/>
      <c r="G429" s="19" t="s">
        <v>320</v>
      </c>
      <c r="H429" s="19" t="s">
        <v>321</v>
      </c>
      <c r="I429" s="45" t="s">
        <v>492</v>
      </c>
      <c r="J429" s="32" t="s">
        <v>498</v>
      </c>
      <c r="K429" s="42"/>
      <c r="L429" s="41"/>
      <c r="M429" s="41">
        <v>326</v>
      </c>
      <c r="N429" s="17"/>
      <c r="O429" s="111"/>
      <c r="P429" s="111"/>
    </row>
    <row r="430" spans="1:16" ht="15" customHeight="1" x14ac:dyDescent="0.25">
      <c r="A430" s="17">
        <v>422</v>
      </c>
      <c r="B430" s="1" t="s">
        <v>1551</v>
      </c>
      <c r="C430" s="103" t="s">
        <v>903</v>
      </c>
      <c r="D430" s="103"/>
      <c r="E430" s="103"/>
      <c r="F430" s="103"/>
      <c r="G430" s="19" t="s">
        <v>322</v>
      </c>
      <c r="H430" s="19" t="s">
        <v>323</v>
      </c>
      <c r="I430" s="45" t="s">
        <v>492</v>
      </c>
      <c r="J430" s="32" t="s">
        <v>498</v>
      </c>
      <c r="K430" s="42"/>
      <c r="L430" s="41"/>
      <c r="M430" s="41">
        <v>262</v>
      </c>
      <c r="N430" s="17"/>
      <c r="O430" s="111"/>
      <c r="P430" s="111"/>
    </row>
    <row r="431" spans="1:16" ht="15" customHeight="1" x14ac:dyDescent="0.25">
      <c r="A431" s="17">
        <v>423</v>
      </c>
      <c r="B431" s="1" t="s">
        <v>1551</v>
      </c>
      <c r="C431" s="103" t="s">
        <v>904</v>
      </c>
      <c r="D431" s="103"/>
      <c r="E431" s="103"/>
      <c r="F431" s="103"/>
      <c r="G431" s="19" t="s">
        <v>324</v>
      </c>
      <c r="H431" s="19" t="s">
        <v>324</v>
      </c>
      <c r="I431" s="45" t="s">
        <v>492</v>
      </c>
      <c r="J431" s="32" t="s">
        <v>498</v>
      </c>
      <c r="K431" s="42"/>
      <c r="L431" s="41"/>
      <c r="M431" s="41">
        <v>104</v>
      </c>
      <c r="N431" s="17"/>
      <c r="O431" s="111"/>
      <c r="P431" s="111"/>
    </row>
    <row r="432" spans="1:16" ht="15" customHeight="1" x14ac:dyDescent="0.25">
      <c r="A432" s="17">
        <v>424</v>
      </c>
      <c r="B432" s="1" t="s">
        <v>1551</v>
      </c>
      <c r="C432" s="103" t="s">
        <v>905</v>
      </c>
      <c r="D432" s="103"/>
      <c r="E432" s="103"/>
      <c r="F432" s="103"/>
      <c r="G432" s="19" t="s">
        <v>325</v>
      </c>
      <c r="H432" s="19" t="s">
        <v>326</v>
      </c>
      <c r="I432" s="45" t="s">
        <v>493</v>
      </c>
      <c r="J432" s="32" t="s">
        <v>498</v>
      </c>
      <c r="K432" s="42"/>
      <c r="L432" s="41"/>
      <c r="M432" s="41">
        <v>184</v>
      </c>
      <c r="N432" s="17"/>
      <c r="O432" s="111"/>
      <c r="P432" s="111"/>
    </row>
    <row r="433" spans="1:16" ht="15" customHeight="1" x14ac:dyDescent="0.25">
      <c r="A433" s="17">
        <v>425</v>
      </c>
      <c r="B433" s="1" t="s">
        <v>1551</v>
      </c>
      <c r="C433" s="103" t="s">
        <v>906</v>
      </c>
      <c r="D433" s="103"/>
      <c r="E433" s="103"/>
      <c r="F433" s="103"/>
      <c r="G433" s="19" t="s">
        <v>327</v>
      </c>
      <c r="H433" s="19" t="s">
        <v>328</v>
      </c>
      <c r="I433" s="45" t="s">
        <v>493</v>
      </c>
      <c r="J433" s="32" t="s">
        <v>498</v>
      </c>
      <c r="K433" s="42"/>
      <c r="L433" s="41"/>
      <c r="M433" s="41">
        <v>70</v>
      </c>
      <c r="N433" s="17"/>
      <c r="O433" s="111"/>
      <c r="P433" s="111"/>
    </row>
    <row r="434" spans="1:16" ht="15" customHeight="1" x14ac:dyDescent="0.25">
      <c r="A434" s="17">
        <v>426</v>
      </c>
      <c r="B434" s="1" t="s">
        <v>1551</v>
      </c>
      <c r="C434" s="103" t="s">
        <v>907</v>
      </c>
      <c r="D434" s="103"/>
      <c r="E434" s="103"/>
      <c r="F434" s="103"/>
      <c r="G434" s="19" t="s">
        <v>329</v>
      </c>
      <c r="H434" s="19" t="s">
        <v>330</v>
      </c>
      <c r="I434" s="45" t="s">
        <v>493</v>
      </c>
      <c r="J434" s="32" t="s">
        <v>498</v>
      </c>
      <c r="K434" s="42"/>
      <c r="L434" s="41"/>
      <c r="M434" s="41">
        <v>112</v>
      </c>
      <c r="N434" s="17"/>
      <c r="O434" s="111"/>
      <c r="P434" s="111"/>
    </row>
    <row r="435" spans="1:16" ht="15" customHeight="1" x14ac:dyDescent="0.25">
      <c r="A435" s="17">
        <v>427</v>
      </c>
      <c r="B435" s="1" t="s">
        <v>1551</v>
      </c>
      <c r="C435" s="103" t="s">
        <v>908</v>
      </c>
      <c r="D435" s="103"/>
      <c r="E435" s="103"/>
      <c r="F435" s="103"/>
      <c r="G435" s="19" t="s">
        <v>331</v>
      </c>
      <c r="H435" s="19" t="s">
        <v>332</v>
      </c>
      <c r="I435" s="45" t="s">
        <v>493</v>
      </c>
      <c r="J435" s="32" t="s">
        <v>498</v>
      </c>
      <c r="K435" s="42"/>
      <c r="L435" s="41"/>
      <c r="M435" s="41">
        <v>33</v>
      </c>
      <c r="N435" s="17"/>
      <c r="O435" s="111"/>
      <c r="P435" s="111"/>
    </row>
    <row r="436" spans="1:16" ht="15" customHeight="1" x14ac:dyDescent="0.25">
      <c r="A436" s="17">
        <v>428</v>
      </c>
      <c r="B436" s="1" t="s">
        <v>1551</v>
      </c>
      <c r="C436" s="103" t="s">
        <v>909</v>
      </c>
      <c r="D436" s="103"/>
      <c r="E436" s="103"/>
      <c r="F436" s="103"/>
      <c r="G436" s="20">
        <v>39862</v>
      </c>
      <c r="H436" s="19" t="s">
        <v>333</v>
      </c>
      <c r="I436" s="45" t="s">
        <v>493</v>
      </c>
      <c r="J436" s="32" t="s">
        <v>498</v>
      </c>
      <c r="K436" s="42"/>
      <c r="L436" s="41"/>
      <c r="M436" s="41">
        <v>20</v>
      </c>
      <c r="N436" s="17"/>
      <c r="O436" s="111"/>
      <c r="P436" s="111"/>
    </row>
    <row r="437" spans="1:16" ht="15" customHeight="1" x14ac:dyDescent="0.25">
      <c r="A437" s="17">
        <v>429</v>
      </c>
      <c r="B437" s="1" t="s">
        <v>1551</v>
      </c>
      <c r="C437" s="103" t="s">
        <v>910</v>
      </c>
      <c r="D437" s="103"/>
      <c r="E437" s="103"/>
      <c r="F437" s="103"/>
      <c r="G437" s="20">
        <v>39961</v>
      </c>
      <c r="H437" s="19" t="s">
        <v>334</v>
      </c>
      <c r="I437" s="45" t="s">
        <v>493</v>
      </c>
      <c r="J437" s="32" t="s">
        <v>498</v>
      </c>
      <c r="K437" s="42"/>
      <c r="L437" s="41"/>
      <c r="M437" s="41">
        <v>68</v>
      </c>
      <c r="N437" s="17"/>
      <c r="O437" s="111"/>
      <c r="P437" s="111"/>
    </row>
    <row r="438" spans="1:16" ht="15" customHeight="1" x14ac:dyDescent="0.25">
      <c r="A438" s="17">
        <v>430</v>
      </c>
      <c r="B438" s="1" t="s">
        <v>1551</v>
      </c>
      <c r="C438" s="103" t="s">
        <v>911</v>
      </c>
      <c r="D438" s="103"/>
      <c r="E438" s="103"/>
      <c r="F438" s="103"/>
      <c r="G438" s="20">
        <v>39843</v>
      </c>
      <c r="H438" s="19" t="s">
        <v>335</v>
      </c>
      <c r="I438" s="45" t="s">
        <v>493</v>
      </c>
      <c r="J438" s="32" t="s">
        <v>498</v>
      </c>
      <c r="K438" s="42"/>
      <c r="L438" s="41"/>
      <c r="M438" s="41">
        <v>189</v>
      </c>
      <c r="N438" s="17"/>
      <c r="O438" s="111"/>
      <c r="P438" s="111"/>
    </row>
    <row r="439" spans="1:16" ht="15" customHeight="1" x14ac:dyDescent="0.25">
      <c r="A439" s="17">
        <v>431</v>
      </c>
      <c r="B439" s="1" t="s">
        <v>1551</v>
      </c>
      <c r="C439" s="103" t="s">
        <v>912</v>
      </c>
      <c r="D439" s="103"/>
      <c r="E439" s="103"/>
      <c r="F439" s="103"/>
      <c r="G439" s="20">
        <v>39897</v>
      </c>
      <c r="H439" s="19" t="s">
        <v>336</v>
      </c>
      <c r="I439" s="45" t="s">
        <v>493</v>
      </c>
      <c r="J439" s="32" t="s">
        <v>498</v>
      </c>
      <c r="K439" s="42"/>
      <c r="L439" s="41"/>
      <c r="M439" s="41">
        <v>137</v>
      </c>
      <c r="N439" s="17"/>
      <c r="O439" s="111"/>
      <c r="P439" s="111"/>
    </row>
    <row r="440" spans="1:16" ht="15" customHeight="1" x14ac:dyDescent="0.25">
      <c r="A440" s="17">
        <v>432</v>
      </c>
      <c r="B440" s="1" t="s">
        <v>1551</v>
      </c>
      <c r="C440" s="103" t="s">
        <v>913</v>
      </c>
      <c r="D440" s="103"/>
      <c r="E440" s="103"/>
      <c r="F440" s="103"/>
      <c r="G440" s="19" t="s">
        <v>337</v>
      </c>
      <c r="H440" s="19" t="s">
        <v>323</v>
      </c>
      <c r="I440" s="45" t="s">
        <v>493</v>
      </c>
      <c r="J440" s="32" t="s">
        <v>498</v>
      </c>
      <c r="K440" s="42"/>
      <c r="L440" s="41"/>
      <c r="M440" s="41">
        <v>130</v>
      </c>
      <c r="N440" s="17"/>
      <c r="O440" s="111"/>
      <c r="P440" s="111"/>
    </row>
    <row r="441" spans="1:16" ht="15" customHeight="1" x14ac:dyDescent="0.25">
      <c r="A441" s="17">
        <v>433</v>
      </c>
      <c r="B441" s="1" t="s">
        <v>1551</v>
      </c>
      <c r="C441" s="103" t="s">
        <v>914</v>
      </c>
      <c r="D441" s="103"/>
      <c r="E441" s="103"/>
      <c r="F441" s="103"/>
      <c r="G441" s="20">
        <v>39938</v>
      </c>
      <c r="H441" s="19" t="s">
        <v>338</v>
      </c>
      <c r="I441" s="45" t="s">
        <v>494</v>
      </c>
      <c r="J441" s="32" t="s">
        <v>498</v>
      </c>
      <c r="K441" s="42"/>
      <c r="L441" s="41"/>
      <c r="M441" s="41">
        <v>152</v>
      </c>
      <c r="N441" s="17"/>
      <c r="O441" s="111"/>
      <c r="P441" s="111"/>
    </row>
    <row r="442" spans="1:16" ht="15" customHeight="1" x14ac:dyDescent="0.25">
      <c r="A442" s="17">
        <v>434</v>
      </c>
      <c r="B442" s="1" t="s">
        <v>1551</v>
      </c>
      <c r="C442" s="103" t="s">
        <v>915</v>
      </c>
      <c r="D442" s="103"/>
      <c r="E442" s="103"/>
      <c r="F442" s="103"/>
      <c r="G442" s="19" t="s">
        <v>339</v>
      </c>
      <c r="H442" s="19" t="s">
        <v>340</v>
      </c>
      <c r="I442" s="45" t="s">
        <v>494</v>
      </c>
      <c r="J442" s="32" t="s">
        <v>498</v>
      </c>
      <c r="K442" s="42"/>
      <c r="L442" s="41"/>
      <c r="M442" s="41">
        <v>16</v>
      </c>
      <c r="N442" s="17"/>
      <c r="O442" s="111"/>
      <c r="P442" s="111"/>
    </row>
    <row r="443" spans="1:16" ht="15" customHeight="1" x14ac:dyDescent="0.25">
      <c r="A443" s="17">
        <v>435</v>
      </c>
      <c r="B443" s="1" t="s">
        <v>1551</v>
      </c>
      <c r="C443" s="103" t="s">
        <v>916</v>
      </c>
      <c r="D443" s="103"/>
      <c r="E443" s="103"/>
      <c r="F443" s="103"/>
      <c r="G443" s="19" t="s">
        <v>341</v>
      </c>
      <c r="H443" s="19" t="s">
        <v>341</v>
      </c>
      <c r="I443" s="45" t="s">
        <v>494</v>
      </c>
      <c r="J443" s="32" t="s">
        <v>498</v>
      </c>
      <c r="K443" s="42"/>
      <c r="L443" s="41"/>
      <c r="M443" s="41">
        <v>324</v>
      </c>
      <c r="N443" s="17"/>
      <c r="O443" s="111"/>
      <c r="P443" s="111"/>
    </row>
    <row r="444" spans="1:16" ht="15" customHeight="1" x14ac:dyDescent="0.25">
      <c r="A444" s="17">
        <v>436</v>
      </c>
      <c r="B444" s="1" t="s">
        <v>1551</v>
      </c>
      <c r="C444" s="103" t="s">
        <v>917</v>
      </c>
      <c r="D444" s="103"/>
      <c r="E444" s="103"/>
      <c r="F444" s="103"/>
      <c r="G444" s="19" t="s">
        <v>341</v>
      </c>
      <c r="H444" s="19" t="s">
        <v>341</v>
      </c>
      <c r="I444" s="45" t="s">
        <v>494</v>
      </c>
      <c r="J444" s="32" t="s">
        <v>498</v>
      </c>
      <c r="K444" s="42"/>
      <c r="L444" s="41"/>
      <c r="M444" s="41">
        <v>284</v>
      </c>
      <c r="N444" s="17"/>
      <c r="O444" s="111"/>
      <c r="P444" s="111"/>
    </row>
    <row r="445" spans="1:16" ht="15" customHeight="1" x14ac:dyDescent="0.25">
      <c r="A445" s="17">
        <v>437</v>
      </c>
      <c r="B445" s="1" t="s">
        <v>1551</v>
      </c>
      <c r="C445" s="103" t="s">
        <v>918</v>
      </c>
      <c r="D445" s="103"/>
      <c r="E445" s="103"/>
      <c r="F445" s="103"/>
      <c r="G445" s="19" t="s">
        <v>342</v>
      </c>
      <c r="H445" s="19" t="s">
        <v>342</v>
      </c>
      <c r="I445" s="45" t="s">
        <v>494</v>
      </c>
      <c r="J445" s="32" t="s">
        <v>498</v>
      </c>
      <c r="K445" s="42"/>
      <c r="L445" s="41"/>
      <c r="M445" s="41">
        <v>274</v>
      </c>
      <c r="N445" s="17"/>
      <c r="O445" s="111"/>
      <c r="P445" s="111"/>
    </row>
    <row r="446" spans="1:16" ht="15" customHeight="1" x14ac:dyDescent="0.25">
      <c r="A446" s="17">
        <v>438</v>
      </c>
      <c r="B446" s="1" t="s">
        <v>1551</v>
      </c>
      <c r="C446" s="103" t="s">
        <v>919</v>
      </c>
      <c r="D446" s="103"/>
      <c r="E446" s="103"/>
      <c r="F446" s="103"/>
      <c r="G446" s="19" t="s">
        <v>343</v>
      </c>
      <c r="H446" s="19" t="s">
        <v>344</v>
      </c>
      <c r="I446" s="45" t="s">
        <v>494</v>
      </c>
      <c r="J446" s="32" t="s">
        <v>498</v>
      </c>
      <c r="K446" s="42"/>
      <c r="L446" s="41"/>
      <c r="M446" s="41">
        <v>48</v>
      </c>
      <c r="N446" s="17"/>
      <c r="O446" s="111"/>
      <c r="P446" s="111"/>
    </row>
    <row r="447" spans="1:16" ht="15" customHeight="1" x14ac:dyDescent="0.25">
      <c r="A447" s="17">
        <v>439</v>
      </c>
      <c r="B447" s="1" t="s">
        <v>1551</v>
      </c>
      <c r="C447" s="103" t="s">
        <v>920</v>
      </c>
      <c r="D447" s="103"/>
      <c r="E447" s="103"/>
      <c r="F447" s="103"/>
      <c r="G447" s="20">
        <v>40158</v>
      </c>
      <c r="H447" s="20">
        <v>40158</v>
      </c>
      <c r="I447" s="45" t="s">
        <v>494</v>
      </c>
      <c r="J447" s="32" t="s">
        <v>498</v>
      </c>
      <c r="K447" s="42"/>
      <c r="L447" s="41"/>
      <c r="M447" s="41">
        <v>16</v>
      </c>
      <c r="N447" s="17"/>
      <c r="O447" s="111"/>
      <c r="P447" s="111"/>
    </row>
    <row r="448" spans="1:16" ht="15" customHeight="1" x14ac:dyDescent="0.25">
      <c r="A448" s="17">
        <v>440</v>
      </c>
      <c r="B448" s="1" t="s">
        <v>1551</v>
      </c>
      <c r="C448" s="103" t="s">
        <v>921</v>
      </c>
      <c r="D448" s="103"/>
      <c r="E448" s="103"/>
      <c r="F448" s="103"/>
      <c r="G448" s="19" t="s">
        <v>246</v>
      </c>
      <c r="H448" s="19" t="s">
        <v>246</v>
      </c>
      <c r="I448" s="45" t="s">
        <v>495</v>
      </c>
      <c r="J448" s="32" t="s">
        <v>498</v>
      </c>
      <c r="K448" s="42"/>
      <c r="L448" s="41"/>
      <c r="M448" s="41">
        <v>19</v>
      </c>
      <c r="N448" s="17"/>
      <c r="O448" s="111"/>
      <c r="P448" s="111"/>
    </row>
    <row r="449" spans="1:16" ht="15" customHeight="1" x14ac:dyDescent="0.25">
      <c r="A449" s="17">
        <v>441</v>
      </c>
      <c r="B449" s="1" t="s">
        <v>1551</v>
      </c>
      <c r="C449" s="103" t="s">
        <v>922</v>
      </c>
      <c r="D449" s="103"/>
      <c r="E449" s="103"/>
      <c r="F449" s="103"/>
      <c r="G449" s="21" t="s">
        <v>345</v>
      </c>
      <c r="H449" s="21" t="s">
        <v>346</v>
      </c>
      <c r="I449" s="45" t="s">
        <v>495</v>
      </c>
      <c r="J449" s="32" t="s">
        <v>498</v>
      </c>
      <c r="K449" s="42"/>
      <c r="L449" s="41"/>
      <c r="M449" s="41">
        <v>238</v>
      </c>
      <c r="N449" s="17"/>
      <c r="O449" s="111"/>
      <c r="P449" s="111"/>
    </row>
    <row r="450" spans="1:16" ht="15" customHeight="1" x14ac:dyDescent="0.25">
      <c r="A450" s="17">
        <v>442</v>
      </c>
      <c r="B450" s="1" t="s">
        <v>1551</v>
      </c>
      <c r="C450" s="103" t="s">
        <v>923</v>
      </c>
      <c r="D450" s="103"/>
      <c r="E450" s="103"/>
      <c r="F450" s="103"/>
      <c r="G450" s="21" t="s">
        <v>347</v>
      </c>
      <c r="H450" s="21" t="s">
        <v>348</v>
      </c>
      <c r="I450" s="45" t="s">
        <v>495</v>
      </c>
      <c r="J450" s="32" t="s">
        <v>498</v>
      </c>
      <c r="K450" s="42"/>
      <c r="L450" s="41"/>
      <c r="M450" s="41">
        <v>47</v>
      </c>
      <c r="N450" s="17"/>
      <c r="O450" s="111"/>
      <c r="P450" s="111"/>
    </row>
    <row r="451" spans="1:16" ht="15" customHeight="1" x14ac:dyDescent="0.25">
      <c r="A451" s="17">
        <v>443</v>
      </c>
      <c r="B451" s="1" t="s">
        <v>1551</v>
      </c>
      <c r="C451" s="103" t="s">
        <v>924</v>
      </c>
      <c r="D451" s="103"/>
      <c r="E451" s="103"/>
      <c r="F451" s="103"/>
      <c r="G451" s="19" t="s">
        <v>349</v>
      </c>
      <c r="H451" s="19" t="s">
        <v>350</v>
      </c>
      <c r="I451" s="45" t="s">
        <v>495</v>
      </c>
      <c r="J451" s="32" t="s">
        <v>498</v>
      </c>
      <c r="K451" s="42"/>
      <c r="L451" s="41"/>
      <c r="M451" s="41">
        <v>222</v>
      </c>
      <c r="N451" s="17"/>
      <c r="O451" s="111"/>
      <c r="P451" s="111"/>
    </row>
    <row r="452" spans="1:16" ht="15" customHeight="1" x14ac:dyDescent="0.25">
      <c r="A452" s="17">
        <v>444</v>
      </c>
      <c r="B452" s="1" t="s">
        <v>1551</v>
      </c>
      <c r="C452" s="103" t="s">
        <v>924</v>
      </c>
      <c r="D452" s="103"/>
      <c r="E452" s="103"/>
      <c r="F452" s="103"/>
      <c r="G452" s="19" t="s">
        <v>351</v>
      </c>
      <c r="H452" s="19" t="s">
        <v>352</v>
      </c>
      <c r="I452" s="45" t="s">
        <v>495</v>
      </c>
      <c r="J452" s="32" t="s">
        <v>498</v>
      </c>
      <c r="K452" s="42"/>
      <c r="L452" s="41"/>
      <c r="M452" s="41">
        <v>70</v>
      </c>
      <c r="N452" s="17"/>
      <c r="O452" s="111"/>
      <c r="P452" s="111"/>
    </row>
    <row r="453" spans="1:16" ht="15" customHeight="1" x14ac:dyDescent="0.25">
      <c r="A453" s="17">
        <v>445</v>
      </c>
      <c r="B453" s="1" t="s">
        <v>1551</v>
      </c>
      <c r="C453" s="103" t="s">
        <v>925</v>
      </c>
      <c r="D453" s="103"/>
      <c r="E453" s="103"/>
      <c r="F453" s="103"/>
      <c r="G453" s="19" t="s">
        <v>353</v>
      </c>
      <c r="H453" s="19" t="s">
        <v>353</v>
      </c>
      <c r="I453" s="45" t="s">
        <v>495</v>
      </c>
      <c r="J453" s="32" t="s">
        <v>498</v>
      </c>
      <c r="K453" s="42"/>
      <c r="L453" s="41"/>
      <c r="M453" s="41">
        <v>253</v>
      </c>
      <c r="N453" s="17"/>
      <c r="O453" s="111"/>
      <c r="P453" s="111"/>
    </row>
    <row r="454" spans="1:16" ht="15" customHeight="1" x14ac:dyDescent="0.25">
      <c r="A454" s="17">
        <v>446</v>
      </c>
      <c r="B454" s="1" t="s">
        <v>1551</v>
      </c>
      <c r="C454" s="103" t="s">
        <v>926</v>
      </c>
      <c r="D454" s="103"/>
      <c r="E454" s="103"/>
      <c r="F454" s="103"/>
      <c r="G454" s="22" t="s">
        <v>353</v>
      </c>
      <c r="H454" s="22" t="s">
        <v>353</v>
      </c>
      <c r="I454" s="45" t="s">
        <v>495</v>
      </c>
      <c r="J454" s="32" t="s">
        <v>498</v>
      </c>
      <c r="K454" s="42"/>
      <c r="L454" s="41"/>
      <c r="M454" s="41">
        <v>159</v>
      </c>
      <c r="N454" s="17"/>
      <c r="O454" s="111"/>
      <c r="P454" s="111"/>
    </row>
    <row r="455" spans="1:16" ht="15" customHeight="1" x14ac:dyDescent="0.25">
      <c r="A455" s="17">
        <v>447</v>
      </c>
      <c r="B455" s="1" t="s">
        <v>1551</v>
      </c>
      <c r="C455" s="103" t="s">
        <v>927</v>
      </c>
      <c r="D455" s="103"/>
      <c r="E455" s="103"/>
      <c r="F455" s="103"/>
      <c r="G455" s="19" t="s">
        <v>354</v>
      </c>
      <c r="H455" s="19" t="s">
        <v>355</v>
      </c>
      <c r="I455" s="45" t="s">
        <v>496</v>
      </c>
      <c r="J455" s="32" t="s">
        <v>498</v>
      </c>
      <c r="K455" s="42"/>
      <c r="L455" s="41"/>
      <c r="M455" s="41">
        <v>67</v>
      </c>
      <c r="N455" s="17"/>
      <c r="O455" s="111"/>
      <c r="P455" s="111"/>
    </row>
    <row r="456" spans="1:16" ht="15" customHeight="1" x14ac:dyDescent="0.25">
      <c r="A456" s="17">
        <v>448</v>
      </c>
      <c r="B456" s="1" t="s">
        <v>1551</v>
      </c>
      <c r="C456" s="103" t="s">
        <v>928</v>
      </c>
      <c r="D456" s="103"/>
      <c r="E456" s="103"/>
      <c r="F456" s="103"/>
      <c r="G456" s="19" t="s">
        <v>356</v>
      </c>
      <c r="H456" s="19" t="s">
        <v>356</v>
      </c>
      <c r="I456" s="45" t="s">
        <v>496</v>
      </c>
      <c r="J456" s="32" t="s">
        <v>498</v>
      </c>
      <c r="K456" s="42"/>
      <c r="L456" s="41"/>
      <c r="M456" s="41">
        <v>102</v>
      </c>
      <c r="N456" s="17"/>
      <c r="O456" s="111"/>
      <c r="P456" s="111"/>
    </row>
    <row r="457" spans="1:16" ht="15" customHeight="1" x14ac:dyDescent="0.25">
      <c r="A457" s="17">
        <v>449</v>
      </c>
      <c r="B457" s="1" t="s">
        <v>1551</v>
      </c>
      <c r="C457" s="103" t="s">
        <v>929</v>
      </c>
      <c r="D457" s="103"/>
      <c r="E457" s="103"/>
      <c r="F457" s="103"/>
      <c r="G457" s="19" t="s">
        <v>356</v>
      </c>
      <c r="H457" s="19" t="s">
        <v>356</v>
      </c>
      <c r="I457" s="45" t="s">
        <v>496</v>
      </c>
      <c r="J457" s="32" t="s">
        <v>498</v>
      </c>
      <c r="K457" s="42"/>
      <c r="L457" s="41"/>
      <c r="M457" s="41">
        <v>107</v>
      </c>
      <c r="N457" s="17"/>
      <c r="O457" s="111"/>
      <c r="P457" s="111"/>
    </row>
    <row r="458" spans="1:16" ht="15" customHeight="1" x14ac:dyDescent="0.25">
      <c r="A458" s="17">
        <v>450</v>
      </c>
      <c r="B458" s="1" t="s">
        <v>1551</v>
      </c>
      <c r="C458" s="103" t="s">
        <v>930</v>
      </c>
      <c r="D458" s="103"/>
      <c r="E458" s="103"/>
      <c r="F458" s="103"/>
      <c r="G458" s="19" t="s">
        <v>357</v>
      </c>
      <c r="H458" s="19" t="s">
        <v>358</v>
      </c>
      <c r="I458" s="45" t="s">
        <v>496</v>
      </c>
      <c r="J458" s="32" t="s">
        <v>498</v>
      </c>
      <c r="K458" s="42"/>
      <c r="L458" s="41"/>
      <c r="M458" s="41">
        <v>139</v>
      </c>
      <c r="N458" s="17"/>
      <c r="O458" s="111"/>
      <c r="P458" s="111"/>
    </row>
    <row r="459" spans="1:16" ht="15" customHeight="1" x14ac:dyDescent="0.25">
      <c r="A459" s="17">
        <v>451</v>
      </c>
      <c r="B459" s="1" t="s">
        <v>1551</v>
      </c>
      <c r="C459" s="103" t="s">
        <v>931</v>
      </c>
      <c r="D459" s="103"/>
      <c r="E459" s="103"/>
      <c r="F459" s="103"/>
      <c r="G459" s="19" t="s">
        <v>320</v>
      </c>
      <c r="H459" s="19" t="s">
        <v>351</v>
      </c>
      <c r="I459" s="45" t="s">
        <v>496</v>
      </c>
      <c r="J459" s="32" t="s">
        <v>498</v>
      </c>
      <c r="K459" s="42"/>
      <c r="L459" s="41"/>
      <c r="M459" s="41">
        <v>36</v>
      </c>
      <c r="N459" s="17"/>
      <c r="O459" s="111"/>
      <c r="P459" s="111"/>
    </row>
    <row r="460" spans="1:16" ht="15" customHeight="1" x14ac:dyDescent="0.25">
      <c r="A460" s="17">
        <v>452</v>
      </c>
      <c r="B460" s="1" t="s">
        <v>1551</v>
      </c>
      <c r="C460" s="103" t="s">
        <v>932</v>
      </c>
      <c r="D460" s="103"/>
      <c r="E460" s="103"/>
      <c r="F460" s="103"/>
      <c r="G460" s="19" t="s">
        <v>275</v>
      </c>
      <c r="H460" s="19" t="s">
        <v>359</v>
      </c>
      <c r="I460" s="45" t="s">
        <v>496</v>
      </c>
      <c r="J460" s="32" t="s">
        <v>498</v>
      </c>
      <c r="K460" s="42"/>
      <c r="L460" s="41"/>
      <c r="M460" s="41">
        <v>137</v>
      </c>
      <c r="N460" s="17"/>
      <c r="O460" s="111"/>
      <c r="P460" s="111"/>
    </row>
    <row r="461" spans="1:16" ht="15" customHeight="1" x14ac:dyDescent="0.25">
      <c r="A461" s="17">
        <v>453</v>
      </c>
      <c r="B461" s="1" t="s">
        <v>1551</v>
      </c>
      <c r="C461" s="103" t="s">
        <v>933</v>
      </c>
      <c r="D461" s="103"/>
      <c r="E461" s="103"/>
      <c r="F461" s="103"/>
      <c r="G461" s="19" t="s">
        <v>360</v>
      </c>
      <c r="H461" s="20">
        <v>40163</v>
      </c>
      <c r="I461" s="45" t="s">
        <v>496</v>
      </c>
      <c r="J461" s="32" t="s">
        <v>498</v>
      </c>
      <c r="K461" s="42"/>
      <c r="L461" s="41"/>
      <c r="M461" s="46">
        <v>37</v>
      </c>
      <c r="N461" s="17"/>
      <c r="O461" s="111"/>
      <c r="P461" s="111"/>
    </row>
    <row r="462" spans="1:16" ht="15" customHeight="1" x14ac:dyDescent="0.25">
      <c r="A462" s="17">
        <v>454</v>
      </c>
      <c r="B462" s="1" t="s">
        <v>1551</v>
      </c>
      <c r="C462" s="103" t="s">
        <v>934</v>
      </c>
      <c r="D462" s="103"/>
      <c r="E462" s="103"/>
      <c r="F462" s="103"/>
      <c r="G462" s="19" t="s">
        <v>361</v>
      </c>
      <c r="H462" s="19" t="s">
        <v>362</v>
      </c>
      <c r="I462" s="45" t="s">
        <v>496</v>
      </c>
      <c r="J462" s="32" t="s">
        <v>498</v>
      </c>
      <c r="K462" s="42"/>
      <c r="L462" s="41"/>
      <c r="M462" s="41">
        <v>94</v>
      </c>
      <c r="N462" s="17"/>
      <c r="O462" s="111"/>
      <c r="P462" s="111"/>
    </row>
    <row r="463" spans="1:16" ht="15" customHeight="1" x14ac:dyDescent="0.25">
      <c r="A463" s="17">
        <v>455</v>
      </c>
      <c r="B463" s="1" t="s">
        <v>1551</v>
      </c>
      <c r="C463" s="103" t="s">
        <v>935</v>
      </c>
      <c r="D463" s="103"/>
      <c r="E463" s="103"/>
      <c r="F463" s="103"/>
      <c r="G463" s="19" t="s">
        <v>363</v>
      </c>
      <c r="H463" s="19" t="s">
        <v>364</v>
      </c>
      <c r="I463" s="45" t="s">
        <v>496</v>
      </c>
      <c r="J463" s="32" t="s">
        <v>498</v>
      </c>
      <c r="K463" s="42"/>
      <c r="L463" s="41"/>
      <c r="M463" s="41">
        <v>220</v>
      </c>
      <c r="N463" s="17"/>
      <c r="O463" s="111"/>
      <c r="P463" s="111"/>
    </row>
    <row r="464" spans="1:16" ht="15" customHeight="1" x14ac:dyDescent="0.25">
      <c r="A464" s="17">
        <v>456</v>
      </c>
      <c r="B464" s="1" t="s">
        <v>1551</v>
      </c>
      <c r="C464" s="103" t="s">
        <v>936</v>
      </c>
      <c r="D464" s="103"/>
      <c r="E464" s="103"/>
      <c r="F464" s="103"/>
      <c r="G464" s="19" t="s">
        <v>365</v>
      </c>
      <c r="H464" s="19" t="s">
        <v>366</v>
      </c>
      <c r="I464" s="45" t="s">
        <v>497</v>
      </c>
      <c r="J464" s="32" t="s">
        <v>498</v>
      </c>
      <c r="K464" s="42"/>
      <c r="L464" s="41"/>
      <c r="M464" s="41">
        <v>61</v>
      </c>
      <c r="N464" s="17"/>
      <c r="O464" s="111"/>
      <c r="P464" s="111"/>
    </row>
    <row r="465" spans="1:16" ht="15" customHeight="1" x14ac:dyDescent="0.25">
      <c r="A465" s="17">
        <v>457</v>
      </c>
      <c r="B465" s="1" t="s">
        <v>1551</v>
      </c>
      <c r="C465" s="103" t="s">
        <v>937</v>
      </c>
      <c r="D465" s="103"/>
      <c r="E465" s="103"/>
      <c r="F465" s="103"/>
      <c r="G465" s="19" t="s">
        <v>367</v>
      </c>
      <c r="H465" s="19" t="s">
        <v>368</v>
      </c>
      <c r="I465" s="45" t="s">
        <v>497</v>
      </c>
      <c r="J465" s="32" t="s">
        <v>498</v>
      </c>
      <c r="K465" s="42"/>
      <c r="L465" s="41"/>
      <c r="M465" s="41">
        <v>292</v>
      </c>
      <c r="N465" s="17"/>
      <c r="O465" s="111"/>
      <c r="P465" s="111"/>
    </row>
    <row r="466" spans="1:16" ht="15" customHeight="1" x14ac:dyDescent="0.25">
      <c r="A466" s="17">
        <v>458</v>
      </c>
      <c r="B466" s="1" t="s">
        <v>1551</v>
      </c>
      <c r="C466" s="103" t="s">
        <v>938</v>
      </c>
      <c r="D466" s="103"/>
      <c r="E466" s="103"/>
      <c r="F466" s="103"/>
      <c r="G466" s="21" t="s">
        <v>369</v>
      </c>
      <c r="H466" s="21" t="s">
        <v>370</v>
      </c>
      <c r="I466" s="45" t="s">
        <v>497</v>
      </c>
      <c r="J466" s="32" t="s">
        <v>498</v>
      </c>
      <c r="K466" s="42"/>
      <c r="L466" s="41"/>
      <c r="M466" s="41">
        <v>90</v>
      </c>
      <c r="N466" s="17"/>
      <c r="O466" s="111"/>
      <c r="P466" s="111"/>
    </row>
    <row r="467" spans="1:16" ht="15" customHeight="1" x14ac:dyDescent="0.25">
      <c r="A467" s="17">
        <v>459</v>
      </c>
      <c r="B467" s="1" t="s">
        <v>1551</v>
      </c>
      <c r="C467" s="103" t="s">
        <v>939</v>
      </c>
      <c r="D467" s="103"/>
      <c r="E467" s="103"/>
      <c r="F467" s="103"/>
      <c r="G467" s="19" t="s">
        <v>371</v>
      </c>
      <c r="H467" s="19" t="s">
        <v>371</v>
      </c>
      <c r="I467" s="38">
        <v>78</v>
      </c>
      <c r="J467" s="32" t="s">
        <v>498</v>
      </c>
      <c r="K467" s="42"/>
      <c r="L467" s="41"/>
      <c r="M467" s="41">
        <v>131</v>
      </c>
      <c r="N467" s="17"/>
      <c r="O467" s="111"/>
      <c r="P467" s="111"/>
    </row>
    <row r="468" spans="1:16" ht="15" customHeight="1" x14ac:dyDescent="0.25">
      <c r="A468" s="17">
        <v>460</v>
      </c>
      <c r="B468" s="1" t="s">
        <v>1551</v>
      </c>
      <c r="C468" s="103" t="s">
        <v>940</v>
      </c>
      <c r="D468" s="103"/>
      <c r="E468" s="103"/>
      <c r="F468" s="103"/>
      <c r="G468" s="19" t="s">
        <v>372</v>
      </c>
      <c r="H468" s="19" t="s">
        <v>372</v>
      </c>
      <c r="I468" s="38">
        <v>78</v>
      </c>
      <c r="J468" s="32" t="s">
        <v>498</v>
      </c>
      <c r="K468" s="42"/>
      <c r="L468" s="41"/>
      <c r="M468" s="41">
        <v>51</v>
      </c>
      <c r="N468" s="17"/>
      <c r="O468" s="111"/>
      <c r="P468" s="111"/>
    </row>
    <row r="469" spans="1:16" ht="15" customHeight="1" x14ac:dyDescent="0.25">
      <c r="A469" s="17">
        <v>461</v>
      </c>
      <c r="B469" s="1" t="s">
        <v>1551</v>
      </c>
      <c r="C469" s="103" t="s">
        <v>941</v>
      </c>
      <c r="D469" s="103"/>
      <c r="E469" s="103"/>
      <c r="F469" s="103"/>
      <c r="G469" s="19" t="s">
        <v>373</v>
      </c>
      <c r="H469" s="19" t="s">
        <v>374</v>
      </c>
      <c r="I469" s="38">
        <v>78</v>
      </c>
      <c r="J469" s="32" t="s">
        <v>498</v>
      </c>
      <c r="K469" s="42"/>
      <c r="L469" s="41"/>
      <c r="M469" s="41">
        <v>334</v>
      </c>
      <c r="N469" s="17"/>
      <c r="O469" s="111"/>
      <c r="P469" s="111"/>
    </row>
    <row r="470" spans="1:16" ht="15" customHeight="1" x14ac:dyDescent="0.25">
      <c r="A470" s="17">
        <v>462</v>
      </c>
      <c r="B470" s="1" t="s">
        <v>1551</v>
      </c>
      <c r="C470" s="103" t="s">
        <v>942</v>
      </c>
      <c r="D470" s="103"/>
      <c r="E470" s="103"/>
      <c r="F470" s="103"/>
      <c r="G470" s="19" t="s">
        <v>375</v>
      </c>
      <c r="H470" s="19" t="s">
        <v>375</v>
      </c>
      <c r="I470" s="38">
        <v>78</v>
      </c>
      <c r="J470" s="32" t="s">
        <v>498</v>
      </c>
      <c r="K470" s="42"/>
      <c r="L470" s="41"/>
      <c r="M470" s="41">
        <v>364</v>
      </c>
      <c r="N470" s="17"/>
      <c r="O470" s="111"/>
      <c r="P470" s="111"/>
    </row>
    <row r="471" spans="1:16" ht="15" customHeight="1" x14ac:dyDescent="0.25">
      <c r="A471" s="17">
        <v>463</v>
      </c>
      <c r="B471" s="1" t="s">
        <v>1551</v>
      </c>
      <c r="C471" s="103" t="s">
        <v>1249</v>
      </c>
      <c r="D471" s="103"/>
      <c r="E471" s="103"/>
      <c r="F471" s="103"/>
      <c r="G471" s="19" t="s">
        <v>376</v>
      </c>
      <c r="H471" s="19" t="s">
        <v>377</v>
      </c>
      <c r="I471" s="38">
        <v>78</v>
      </c>
      <c r="J471" s="32" t="s">
        <v>498</v>
      </c>
      <c r="K471" s="42"/>
      <c r="L471" s="41"/>
      <c r="M471" s="41">
        <v>40</v>
      </c>
      <c r="N471" s="17"/>
      <c r="O471" s="111"/>
      <c r="P471" s="111"/>
    </row>
    <row r="472" spans="1:16" ht="15" customHeight="1" x14ac:dyDescent="0.25">
      <c r="A472" s="17">
        <v>464</v>
      </c>
      <c r="B472" s="1" t="s">
        <v>1551</v>
      </c>
      <c r="C472" s="103" t="s">
        <v>944</v>
      </c>
      <c r="D472" s="103"/>
      <c r="E472" s="103"/>
      <c r="F472" s="103"/>
      <c r="G472" s="19" t="s">
        <v>378</v>
      </c>
      <c r="H472" s="19" t="s">
        <v>379</v>
      </c>
      <c r="I472" s="38">
        <v>78</v>
      </c>
      <c r="J472" s="32" t="s">
        <v>498</v>
      </c>
      <c r="K472" s="42"/>
      <c r="L472" s="41"/>
      <c r="M472" s="41">
        <v>27</v>
      </c>
      <c r="N472" s="17"/>
      <c r="O472" s="111"/>
      <c r="P472" s="111"/>
    </row>
    <row r="473" spans="1:16" ht="15" customHeight="1" x14ac:dyDescent="0.25">
      <c r="A473" s="17">
        <v>465</v>
      </c>
      <c r="B473" s="1" t="s">
        <v>1551</v>
      </c>
      <c r="C473" s="103" t="s">
        <v>1250</v>
      </c>
      <c r="D473" s="103"/>
      <c r="E473" s="103"/>
      <c r="F473" s="103"/>
      <c r="G473" s="19" t="s">
        <v>380</v>
      </c>
      <c r="H473" s="19" t="s">
        <v>381</v>
      </c>
      <c r="I473" s="38">
        <v>78</v>
      </c>
      <c r="J473" s="32" t="s">
        <v>498</v>
      </c>
      <c r="K473" s="42"/>
      <c r="L473" s="41"/>
      <c r="M473" s="41">
        <v>64</v>
      </c>
      <c r="N473" s="17"/>
      <c r="O473" s="111"/>
      <c r="P473" s="111"/>
    </row>
    <row r="474" spans="1:16" ht="15" customHeight="1" x14ac:dyDescent="0.25">
      <c r="A474" s="17">
        <v>466</v>
      </c>
      <c r="B474" s="1" t="s">
        <v>1551</v>
      </c>
      <c r="C474" s="103" t="s">
        <v>946</v>
      </c>
      <c r="D474" s="103"/>
      <c r="E474" s="103"/>
      <c r="F474" s="103"/>
      <c r="G474" s="19" t="s">
        <v>382</v>
      </c>
      <c r="H474" s="19" t="s">
        <v>383</v>
      </c>
      <c r="I474" s="38">
        <v>78</v>
      </c>
      <c r="J474" s="32" t="s">
        <v>498</v>
      </c>
      <c r="K474" s="42"/>
      <c r="L474" s="41"/>
      <c r="M474" s="41">
        <v>215</v>
      </c>
      <c r="N474" s="17"/>
      <c r="O474" s="111"/>
      <c r="P474" s="111"/>
    </row>
    <row r="475" spans="1:16" ht="15" customHeight="1" x14ac:dyDescent="0.25">
      <c r="A475" s="17">
        <v>467</v>
      </c>
      <c r="B475" s="1" t="s">
        <v>1551</v>
      </c>
      <c r="C475" s="103" t="s">
        <v>947</v>
      </c>
      <c r="D475" s="103"/>
      <c r="E475" s="103"/>
      <c r="F475" s="103"/>
      <c r="G475" s="19" t="s">
        <v>308</v>
      </c>
      <c r="H475" s="19" t="s">
        <v>308</v>
      </c>
      <c r="I475" s="38">
        <v>78</v>
      </c>
      <c r="J475" s="32" t="s">
        <v>498</v>
      </c>
      <c r="K475" s="42"/>
      <c r="L475" s="41"/>
      <c r="M475" s="41">
        <v>115</v>
      </c>
      <c r="N475" s="17"/>
      <c r="O475" s="111"/>
      <c r="P475" s="111"/>
    </row>
    <row r="476" spans="1:16" ht="15" customHeight="1" x14ac:dyDescent="0.25">
      <c r="A476" s="17">
        <v>468</v>
      </c>
      <c r="B476" s="1" t="s">
        <v>1551</v>
      </c>
      <c r="C476" s="103" t="s">
        <v>948</v>
      </c>
      <c r="D476" s="103"/>
      <c r="E476" s="103"/>
      <c r="F476" s="103"/>
      <c r="G476" s="19" t="s">
        <v>384</v>
      </c>
      <c r="H476" s="19" t="s">
        <v>385</v>
      </c>
      <c r="I476" s="38">
        <v>79</v>
      </c>
      <c r="J476" s="32" t="s">
        <v>498</v>
      </c>
      <c r="K476" s="42"/>
      <c r="L476" s="41"/>
      <c r="M476" s="41">
        <v>222</v>
      </c>
      <c r="N476" s="17"/>
      <c r="O476" s="111"/>
      <c r="P476" s="111"/>
    </row>
    <row r="477" spans="1:16" ht="15" customHeight="1" x14ac:dyDescent="0.25">
      <c r="A477" s="17">
        <v>469</v>
      </c>
      <c r="B477" s="1" t="s">
        <v>1551</v>
      </c>
      <c r="C477" s="103" t="s">
        <v>949</v>
      </c>
      <c r="D477" s="103"/>
      <c r="E477" s="103"/>
      <c r="F477" s="103"/>
      <c r="G477" s="19" t="s">
        <v>386</v>
      </c>
      <c r="H477" s="19" t="s">
        <v>228</v>
      </c>
      <c r="I477" s="38">
        <v>79</v>
      </c>
      <c r="J477" s="32" t="s">
        <v>498</v>
      </c>
      <c r="K477" s="42"/>
      <c r="L477" s="41"/>
      <c r="M477" s="41">
        <v>238</v>
      </c>
      <c r="N477" s="17"/>
      <c r="O477" s="111"/>
      <c r="P477" s="111"/>
    </row>
    <row r="478" spans="1:16" ht="15" customHeight="1" x14ac:dyDescent="0.25">
      <c r="A478" s="17">
        <v>470</v>
      </c>
      <c r="B478" s="1" t="s">
        <v>1551</v>
      </c>
      <c r="C478" s="103" t="s">
        <v>950</v>
      </c>
      <c r="D478" s="103"/>
      <c r="E478" s="103"/>
      <c r="F478" s="103"/>
      <c r="G478" s="23" t="s">
        <v>373</v>
      </c>
      <c r="H478" s="20">
        <v>42437</v>
      </c>
      <c r="I478" s="38">
        <v>79</v>
      </c>
      <c r="J478" s="32" t="s">
        <v>498</v>
      </c>
      <c r="K478" s="42"/>
      <c r="L478" s="41"/>
      <c r="M478" s="41">
        <v>251</v>
      </c>
      <c r="N478" s="17"/>
      <c r="O478" s="111"/>
      <c r="P478" s="111"/>
    </row>
    <row r="479" spans="1:16" ht="15" customHeight="1" x14ac:dyDescent="0.25">
      <c r="A479" s="17">
        <v>471</v>
      </c>
      <c r="B479" s="1" t="s">
        <v>1551</v>
      </c>
      <c r="C479" s="103" t="s">
        <v>1251</v>
      </c>
      <c r="D479" s="103"/>
      <c r="E479" s="103"/>
      <c r="F479" s="103"/>
      <c r="G479" s="19" t="s">
        <v>387</v>
      </c>
      <c r="H479" s="19" t="s">
        <v>387</v>
      </c>
      <c r="I479" s="38">
        <v>79</v>
      </c>
      <c r="J479" s="32" t="s">
        <v>498</v>
      </c>
      <c r="K479" s="42"/>
      <c r="L479" s="41"/>
      <c r="M479" s="41">
        <v>148</v>
      </c>
      <c r="N479" s="17"/>
      <c r="O479" s="111"/>
      <c r="P479" s="111"/>
    </row>
    <row r="480" spans="1:16" ht="15" customHeight="1" x14ac:dyDescent="0.25">
      <c r="A480" s="17">
        <v>472</v>
      </c>
      <c r="B480" s="1" t="s">
        <v>1551</v>
      </c>
      <c r="C480" s="103" t="s">
        <v>1252</v>
      </c>
      <c r="D480" s="103"/>
      <c r="E480" s="103"/>
      <c r="F480" s="103"/>
      <c r="G480" s="19" t="s">
        <v>388</v>
      </c>
      <c r="H480" s="19" t="s">
        <v>388</v>
      </c>
      <c r="I480" s="38">
        <v>79</v>
      </c>
      <c r="J480" s="32" t="s">
        <v>498</v>
      </c>
      <c r="K480" s="42"/>
      <c r="L480" s="41"/>
      <c r="M480" s="41">
        <v>211</v>
      </c>
      <c r="N480" s="17"/>
      <c r="O480" s="111"/>
      <c r="P480" s="111"/>
    </row>
    <row r="481" spans="1:16" ht="15" customHeight="1" x14ac:dyDescent="0.25">
      <c r="A481" s="17">
        <v>473</v>
      </c>
      <c r="B481" s="1" t="s">
        <v>1551</v>
      </c>
      <c r="C481" s="103" t="s">
        <v>1253</v>
      </c>
      <c r="D481" s="103"/>
      <c r="E481" s="103"/>
      <c r="F481" s="103"/>
      <c r="G481" s="19" t="s">
        <v>389</v>
      </c>
      <c r="H481" s="19" t="s">
        <v>389</v>
      </c>
      <c r="I481" s="38">
        <v>79</v>
      </c>
      <c r="J481" s="32" t="s">
        <v>498</v>
      </c>
      <c r="K481" s="42"/>
      <c r="L481" s="41"/>
      <c r="M481" s="41">
        <v>249</v>
      </c>
      <c r="N481" s="17"/>
      <c r="O481" s="111"/>
      <c r="P481" s="111"/>
    </row>
    <row r="482" spans="1:16" ht="15" customHeight="1" x14ac:dyDescent="0.25">
      <c r="A482" s="17">
        <v>474</v>
      </c>
      <c r="B482" s="1" t="s">
        <v>1551</v>
      </c>
      <c r="C482" s="103" t="s">
        <v>1254</v>
      </c>
      <c r="D482" s="103"/>
      <c r="E482" s="103"/>
      <c r="F482" s="103"/>
      <c r="G482" s="19" t="s">
        <v>390</v>
      </c>
      <c r="H482" s="19" t="s">
        <v>390</v>
      </c>
      <c r="I482" s="38">
        <v>80</v>
      </c>
      <c r="J482" s="32" t="s">
        <v>498</v>
      </c>
      <c r="K482" s="42"/>
      <c r="L482" s="41"/>
      <c r="M482" s="41">
        <v>255</v>
      </c>
      <c r="N482" s="17"/>
      <c r="O482" s="111"/>
      <c r="P482" s="111"/>
    </row>
    <row r="483" spans="1:16" ht="15" customHeight="1" x14ac:dyDescent="0.25">
      <c r="A483" s="17">
        <v>475</v>
      </c>
      <c r="B483" s="1" t="s">
        <v>1551</v>
      </c>
      <c r="C483" s="103" t="s">
        <v>1255</v>
      </c>
      <c r="D483" s="103"/>
      <c r="E483" s="103"/>
      <c r="F483" s="103"/>
      <c r="G483" s="19" t="s">
        <v>391</v>
      </c>
      <c r="H483" s="19" t="s">
        <v>391</v>
      </c>
      <c r="I483" s="38">
        <v>80</v>
      </c>
      <c r="J483" s="32" t="s">
        <v>498</v>
      </c>
      <c r="K483" s="42"/>
      <c r="L483" s="41"/>
      <c r="M483" s="41">
        <v>256</v>
      </c>
      <c r="N483" s="17"/>
      <c r="O483" s="111"/>
      <c r="P483" s="111"/>
    </row>
    <row r="484" spans="1:16" ht="15" customHeight="1" x14ac:dyDescent="0.25">
      <c r="A484" s="17">
        <v>476</v>
      </c>
      <c r="B484" s="1" t="s">
        <v>1551</v>
      </c>
      <c r="C484" s="103" t="s">
        <v>1256</v>
      </c>
      <c r="D484" s="103"/>
      <c r="E484" s="103"/>
      <c r="F484" s="103"/>
      <c r="G484" s="19" t="s">
        <v>392</v>
      </c>
      <c r="H484" s="19" t="s">
        <v>392</v>
      </c>
      <c r="I484" s="38">
        <v>80</v>
      </c>
      <c r="J484" s="32" t="s">
        <v>498</v>
      </c>
      <c r="K484" s="42"/>
      <c r="L484" s="41"/>
      <c r="M484" s="41">
        <v>256</v>
      </c>
      <c r="N484" s="17"/>
      <c r="O484" s="111"/>
      <c r="P484" s="111"/>
    </row>
    <row r="485" spans="1:16" ht="15" customHeight="1" x14ac:dyDescent="0.25">
      <c r="A485" s="17">
        <v>477</v>
      </c>
      <c r="B485" s="1" t="s">
        <v>1551</v>
      </c>
      <c r="C485" s="103" t="s">
        <v>1257</v>
      </c>
      <c r="D485" s="103"/>
      <c r="E485" s="103"/>
      <c r="F485" s="103"/>
      <c r="G485" s="19" t="s">
        <v>393</v>
      </c>
      <c r="H485" s="19" t="s">
        <v>393</v>
      </c>
      <c r="I485" s="38">
        <v>80</v>
      </c>
      <c r="J485" s="32" t="s">
        <v>498</v>
      </c>
      <c r="K485" s="42"/>
      <c r="L485" s="41"/>
      <c r="M485" s="41">
        <v>251</v>
      </c>
      <c r="N485" s="17"/>
      <c r="O485" s="111"/>
      <c r="P485" s="111"/>
    </row>
    <row r="486" spans="1:16" ht="15" customHeight="1" x14ac:dyDescent="0.25">
      <c r="A486" s="17">
        <v>478</v>
      </c>
      <c r="B486" s="1" t="s">
        <v>1551</v>
      </c>
      <c r="C486" s="103" t="s">
        <v>1258</v>
      </c>
      <c r="D486" s="103"/>
      <c r="E486" s="103"/>
      <c r="F486" s="103"/>
      <c r="G486" s="19" t="s">
        <v>394</v>
      </c>
      <c r="H486" s="19" t="s">
        <v>394</v>
      </c>
      <c r="I486" s="38">
        <v>80</v>
      </c>
      <c r="J486" s="32" t="s">
        <v>498</v>
      </c>
      <c r="K486" s="42"/>
      <c r="L486" s="41"/>
      <c r="M486" s="41">
        <v>250</v>
      </c>
      <c r="N486" s="17"/>
      <c r="O486" s="111"/>
      <c r="P486" s="111"/>
    </row>
    <row r="487" spans="1:16" ht="15" customHeight="1" x14ac:dyDescent="0.25">
      <c r="A487" s="17">
        <v>479</v>
      </c>
      <c r="B487" s="1" t="s">
        <v>1551</v>
      </c>
      <c r="C487" s="103" t="s">
        <v>1259</v>
      </c>
      <c r="D487" s="103"/>
      <c r="E487" s="103"/>
      <c r="F487" s="103"/>
      <c r="G487" s="19" t="s">
        <v>228</v>
      </c>
      <c r="H487" s="19" t="s">
        <v>394</v>
      </c>
      <c r="I487" s="38">
        <v>81</v>
      </c>
      <c r="J487" s="32" t="s">
        <v>498</v>
      </c>
      <c r="K487" s="42"/>
      <c r="L487" s="41"/>
      <c r="M487" s="41">
        <v>257</v>
      </c>
      <c r="N487" s="17"/>
      <c r="O487" s="111"/>
      <c r="P487" s="111"/>
    </row>
    <row r="488" spans="1:16" ht="15" customHeight="1" x14ac:dyDescent="0.25">
      <c r="A488" s="17">
        <v>480</v>
      </c>
      <c r="B488" s="1" t="s">
        <v>1551</v>
      </c>
      <c r="C488" s="103" t="s">
        <v>1260</v>
      </c>
      <c r="D488" s="103"/>
      <c r="E488" s="103"/>
      <c r="F488" s="103"/>
      <c r="G488" s="19" t="s">
        <v>395</v>
      </c>
      <c r="H488" s="19" t="s">
        <v>395</v>
      </c>
      <c r="I488" s="38">
        <v>81</v>
      </c>
      <c r="J488" s="32" t="s">
        <v>498</v>
      </c>
      <c r="K488" s="42"/>
      <c r="L488" s="41"/>
      <c r="M488" s="41">
        <v>250</v>
      </c>
      <c r="N488" s="17"/>
      <c r="O488" s="111"/>
      <c r="P488" s="111"/>
    </row>
    <row r="489" spans="1:16" ht="15" customHeight="1" x14ac:dyDescent="0.25">
      <c r="A489" s="17">
        <v>481</v>
      </c>
      <c r="B489" s="1" t="s">
        <v>1551</v>
      </c>
      <c r="C489" s="103" t="s">
        <v>1261</v>
      </c>
      <c r="D489" s="103"/>
      <c r="E489" s="103"/>
      <c r="F489" s="103"/>
      <c r="G489" s="19" t="s">
        <v>396</v>
      </c>
      <c r="H489" s="19" t="s">
        <v>397</v>
      </c>
      <c r="I489" s="38">
        <v>81</v>
      </c>
      <c r="J489" s="32" t="s">
        <v>498</v>
      </c>
      <c r="K489" s="42"/>
      <c r="L489" s="41"/>
      <c r="M489" s="41">
        <v>254</v>
      </c>
      <c r="N489" s="17"/>
      <c r="O489" s="111"/>
      <c r="P489" s="111"/>
    </row>
    <row r="490" spans="1:16" ht="15" customHeight="1" x14ac:dyDescent="0.25">
      <c r="A490" s="17">
        <v>482</v>
      </c>
      <c r="B490" s="1" t="s">
        <v>1551</v>
      </c>
      <c r="C490" s="103" t="s">
        <v>1262</v>
      </c>
      <c r="D490" s="103"/>
      <c r="E490" s="103"/>
      <c r="F490" s="103"/>
      <c r="G490" s="19" t="s">
        <v>398</v>
      </c>
      <c r="H490" s="19" t="s">
        <v>399</v>
      </c>
      <c r="I490" s="38">
        <v>81</v>
      </c>
      <c r="J490" s="32" t="s">
        <v>498</v>
      </c>
      <c r="K490" s="42"/>
      <c r="L490" s="41"/>
      <c r="M490" s="41">
        <v>250</v>
      </c>
      <c r="N490" s="17"/>
      <c r="O490" s="111"/>
      <c r="P490" s="111"/>
    </row>
    <row r="491" spans="1:16" ht="15" customHeight="1" x14ac:dyDescent="0.25">
      <c r="A491" s="17">
        <v>483</v>
      </c>
      <c r="B491" s="1" t="s">
        <v>1551</v>
      </c>
      <c r="C491" s="103" t="s">
        <v>1263</v>
      </c>
      <c r="D491" s="103"/>
      <c r="E491" s="103"/>
      <c r="F491" s="103"/>
      <c r="G491" s="19" t="s">
        <v>400</v>
      </c>
      <c r="H491" s="19" t="s">
        <v>401</v>
      </c>
      <c r="I491" s="38">
        <v>81</v>
      </c>
      <c r="J491" s="32" t="s">
        <v>498</v>
      </c>
      <c r="K491" s="42"/>
      <c r="L491" s="41"/>
      <c r="M491" s="41">
        <v>251</v>
      </c>
      <c r="N491" s="17"/>
      <c r="O491" s="111"/>
      <c r="P491" s="111"/>
    </row>
    <row r="492" spans="1:16" ht="15" customHeight="1" x14ac:dyDescent="0.25">
      <c r="A492" s="17">
        <v>484</v>
      </c>
      <c r="B492" s="1" t="s">
        <v>1551</v>
      </c>
      <c r="C492" s="103" t="s">
        <v>1264</v>
      </c>
      <c r="D492" s="103"/>
      <c r="E492" s="103"/>
      <c r="F492" s="103"/>
      <c r="G492" s="19" t="s">
        <v>402</v>
      </c>
      <c r="H492" s="19" t="s">
        <v>403</v>
      </c>
      <c r="I492" s="38">
        <v>82</v>
      </c>
      <c r="J492" s="32" t="s">
        <v>498</v>
      </c>
      <c r="K492" s="42"/>
      <c r="L492" s="41"/>
      <c r="M492" s="41">
        <v>249</v>
      </c>
      <c r="N492" s="17"/>
      <c r="O492" s="111"/>
      <c r="P492" s="111"/>
    </row>
    <row r="493" spans="1:16" ht="15" customHeight="1" x14ac:dyDescent="0.25">
      <c r="A493" s="17">
        <v>485</v>
      </c>
      <c r="B493" s="1" t="s">
        <v>1551</v>
      </c>
      <c r="C493" s="103" t="s">
        <v>1265</v>
      </c>
      <c r="D493" s="103"/>
      <c r="E493" s="103"/>
      <c r="F493" s="103"/>
      <c r="G493" s="19" t="s">
        <v>404</v>
      </c>
      <c r="H493" s="19" t="s">
        <v>405</v>
      </c>
      <c r="I493" s="38">
        <v>82</v>
      </c>
      <c r="J493" s="32" t="s">
        <v>498</v>
      </c>
      <c r="K493" s="42"/>
      <c r="L493" s="41"/>
      <c r="M493" s="41">
        <v>72</v>
      </c>
      <c r="N493" s="17"/>
      <c r="O493" s="111"/>
      <c r="P493" s="111"/>
    </row>
    <row r="494" spans="1:16" ht="15" customHeight="1" x14ac:dyDescent="0.25">
      <c r="A494" s="17">
        <v>486</v>
      </c>
      <c r="B494" s="1" t="s">
        <v>1551</v>
      </c>
      <c r="C494" s="103" t="s">
        <v>966</v>
      </c>
      <c r="D494" s="103"/>
      <c r="E494" s="103"/>
      <c r="F494" s="103"/>
      <c r="G494" s="19" t="s">
        <v>405</v>
      </c>
      <c r="H494" s="19" t="s">
        <v>397</v>
      </c>
      <c r="I494" s="38">
        <v>82</v>
      </c>
      <c r="J494" s="32" t="s">
        <v>498</v>
      </c>
      <c r="K494" s="42"/>
      <c r="L494" s="41"/>
      <c r="M494" s="41">
        <v>253</v>
      </c>
      <c r="N494" s="17"/>
      <c r="O494" s="111"/>
      <c r="P494" s="111"/>
    </row>
    <row r="495" spans="1:16" ht="15" customHeight="1" x14ac:dyDescent="0.25">
      <c r="A495" s="17">
        <v>487</v>
      </c>
      <c r="B495" s="1" t="s">
        <v>1551</v>
      </c>
      <c r="C495" s="103" t="s">
        <v>967</v>
      </c>
      <c r="D495" s="103"/>
      <c r="E495" s="103"/>
      <c r="F495" s="103"/>
      <c r="G495" s="19" t="s">
        <v>397</v>
      </c>
      <c r="H495" s="19" t="s">
        <v>406</v>
      </c>
      <c r="I495" s="38">
        <v>82</v>
      </c>
      <c r="J495" s="32" t="s">
        <v>498</v>
      </c>
      <c r="K495" s="42"/>
      <c r="L495" s="41"/>
      <c r="M495" s="41">
        <v>138</v>
      </c>
      <c r="N495" s="17"/>
      <c r="O495" s="111"/>
      <c r="P495" s="111"/>
    </row>
    <row r="496" spans="1:16" ht="15" customHeight="1" x14ac:dyDescent="0.25">
      <c r="A496" s="17">
        <v>488</v>
      </c>
      <c r="B496" s="1" t="s">
        <v>1551</v>
      </c>
      <c r="C496" s="103" t="s">
        <v>968</v>
      </c>
      <c r="D496" s="103"/>
      <c r="E496" s="103"/>
      <c r="F496" s="103"/>
      <c r="G496" s="19" t="s">
        <v>407</v>
      </c>
      <c r="H496" s="20">
        <v>40428</v>
      </c>
      <c r="I496" s="38">
        <v>82</v>
      </c>
      <c r="J496" s="32" t="s">
        <v>498</v>
      </c>
      <c r="K496" s="42"/>
      <c r="L496" s="41"/>
      <c r="M496" s="41">
        <v>180</v>
      </c>
      <c r="N496" s="17"/>
      <c r="O496" s="111"/>
      <c r="P496" s="111"/>
    </row>
    <row r="497" spans="1:16" ht="15" customHeight="1" x14ac:dyDescent="0.25">
      <c r="A497" s="17">
        <v>489</v>
      </c>
      <c r="B497" s="1" t="s">
        <v>1551</v>
      </c>
      <c r="C497" s="103" t="s">
        <v>969</v>
      </c>
      <c r="D497" s="103"/>
      <c r="E497" s="103"/>
      <c r="F497" s="103"/>
      <c r="G497" s="20">
        <v>40428</v>
      </c>
      <c r="H497" s="20">
        <v>41263</v>
      </c>
      <c r="I497" s="38">
        <v>82</v>
      </c>
      <c r="J497" s="32" t="s">
        <v>498</v>
      </c>
      <c r="K497" s="42"/>
      <c r="L497" s="41"/>
      <c r="M497" s="41">
        <v>144</v>
      </c>
      <c r="N497" s="17"/>
      <c r="O497" s="111"/>
      <c r="P497" s="111"/>
    </row>
    <row r="498" spans="1:16" ht="15" customHeight="1" x14ac:dyDescent="0.25">
      <c r="A498" s="17">
        <v>490</v>
      </c>
      <c r="B498" s="1" t="s">
        <v>1551</v>
      </c>
      <c r="C498" s="103" t="s">
        <v>970</v>
      </c>
      <c r="D498" s="103"/>
      <c r="E498" s="103"/>
      <c r="F498" s="103"/>
      <c r="G498" s="19" t="s">
        <v>240</v>
      </c>
      <c r="H498" s="19" t="s">
        <v>408</v>
      </c>
      <c r="I498" s="38">
        <v>82</v>
      </c>
      <c r="J498" s="32" t="s">
        <v>498</v>
      </c>
      <c r="K498" s="42"/>
      <c r="L498" s="41"/>
      <c r="M498" s="41">
        <v>134</v>
      </c>
      <c r="N498" s="17"/>
      <c r="O498" s="111"/>
      <c r="P498" s="111"/>
    </row>
    <row r="499" spans="1:16" ht="15" customHeight="1" x14ac:dyDescent="0.25">
      <c r="A499" s="17">
        <v>491</v>
      </c>
      <c r="B499" s="1" t="s">
        <v>1551</v>
      </c>
      <c r="C499" s="103" t="s">
        <v>971</v>
      </c>
      <c r="D499" s="103"/>
      <c r="E499" s="103"/>
      <c r="F499" s="103"/>
      <c r="G499" s="19" t="s">
        <v>409</v>
      </c>
      <c r="H499" s="19" t="s">
        <v>410</v>
      </c>
      <c r="I499" s="38">
        <v>83</v>
      </c>
      <c r="J499" s="32" t="s">
        <v>498</v>
      </c>
      <c r="K499" s="42"/>
      <c r="L499" s="41"/>
      <c r="M499" s="41">
        <v>137</v>
      </c>
      <c r="N499" s="17"/>
      <c r="O499" s="111"/>
      <c r="P499" s="111"/>
    </row>
    <row r="500" spans="1:16" ht="15" customHeight="1" x14ac:dyDescent="0.25">
      <c r="A500" s="17">
        <v>492</v>
      </c>
      <c r="B500" s="1" t="s">
        <v>1551</v>
      </c>
      <c r="C500" s="103" t="s">
        <v>972</v>
      </c>
      <c r="D500" s="103"/>
      <c r="E500" s="103"/>
      <c r="F500" s="103"/>
      <c r="G500" s="19" t="s">
        <v>410</v>
      </c>
      <c r="H500" s="19" t="s">
        <v>411</v>
      </c>
      <c r="I500" s="38">
        <v>83</v>
      </c>
      <c r="J500" s="32" t="s">
        <v>498</v>
      </c>
      <c r="K500" s="42"/>
      <c r="L500" s="41"/>
      <c r="M500" s="41">
        <v>282</v>
      </c>
      <c r="N500" s="17"/>
      <c r="O500" s="111"/>
      <c r="P500" s="111"/>
    </row>
    <row r="501" spans="1:16" ht="15" customHeight="1" x14ac:dyDescent="0.25">
      <c r="A501" s="17">
        <v>493</v>
      </c>
      <c r="B501" s="1" t="s">
        <v>1551</v>
      </c>
      <c r="C501" s="103" t="s">
        <v>973</v>
      </c>
      <c r="D501" s="103"/>
      <c r="E501" s="103"/>
      <c r="F501" s="103"/>
      <c r="G501" s="19" t="s">
        <v>412</v>
      </c>
      <c r="H501" s="19" t="s">
        <v>413</v>
      </c>
      <c r="I501" s="38">
        <v>83</v>
      </c>
      <c r="J501" s="32" t="s">
        <v>498</v>
      </c>
      <c r="K501" s="42"/>
      <c r="L501" s="41"/>
      <c r="M501" s="41">
        <v>158</v>
      </c>
      <c r="N501" s="17"/>
      <c r="O501" s="111"/>
      <c r="P501" s="111"/>
    </row>
    <row r="502" spans="1:16" ht="15" customHeight="1" x14ac:dyDescent="0.25">
      <c r="A502" s="17">
        <v>494</v>
      </c>
      <c r="B502" s="1" t="s">
        <v>1551</v>
      </c>
      <c r="C502" s="103" t="s">
        <v>974</v>
      </c>
      <c r="D502" s="103"/>
      <c r="E502" s="103"/>
      <c r="F502" s="103"/>
      <c r="G502" s="19" t="s">
        <v>413</v>
      </c>
      <c r="H502" s="19" t="s">
        <v>414</v>
      </c>
      <c r="I502" s="38">
        <v>83</v>
      </c>
      <c r="J502" s="32" t="s">
        <v>498</v>
      </c>
      <c r="K502" s="42"/>
      <c r="L502" s="41"/>
      <c r="M502" s="41">
        <v>97</v>
      </c>
      <c r="N502" s="17"/>
      <c r="O502" s="111"/>
      <c r="P502" s="111"/>
    </row>
    <row r="503" spans="1:16" ht="15" customHeight="1" x14ac:dyDescent="0.25">
      <c r="A503" s="17">
        <v>495</v>
      </c>
      <c r="B503" s="1" t="s">
        <v>1551</v>
      </c>
      <c r="C503" s="103" t="s">
        <v>975</v>
      </c>
      <c r="D503" s="103"/>
      <c r="E503" s="103"/>
      <c r="F503" s="103"/>
      <c r="G503" s="19" t="s">
        <v>415</v>
      </c>
      <c r="H503" s="19" t="s">
        <v>416</v>
      </c>
      <c r="I503" s="38">
        <v>83</v>
      </c>
      <c r="J503" s="32" t="s">
        <v>498</v>
      </c>
      <c r="K503" s="42"/>
      <c r="L503" s="41"/>
      <c r="M503" s="41">
        <v>58</v>
      </c>
      <c r="N503" s="17"/>
      <c r="O503" s="111"/>
      <c r="P503" s="111"/>
    </row>
    <row r="504" spans="1:16" ht="15" customHeight="1" x14ac:dyDescent="0.25">
      <c r="A504" s="17">
        <v>496</v>
      </c>
      <c r="B504" s="1" t="s">
        <v>1551</v>
      </c>
      <c r="C504" s="103" t="s">
        <v>976</v>
      </c>
      <c r="D504" s="103"/>
      <c r="E504" s="103"/>
      <c r="F504" s="103"/>
      <c r="G504" s="19" t="s">
        <v>417</v>
      </c>
      <c r="H504" s="19" t="s">
        <v>418</v>
      </c>
      <c r="I504" s="38">
        <v>83</v>
      </c>
      <c r="J504" s="32" t="s">
        <v>498</v>
      </c>
      <c r="K504" s="42"/>
      <c r="L504" s="41"/>
      <c r="M504" s="41">
        <v>82</v>
      </c>
      <c r="N504" s="17"/>
      <c r="O504" s="111"/>
      <c r="P504" s="111"/>
    </row>
    <row r="505" spans="1:16" ht="15" customHeight="1" x14ac:dyDescent="0.25">
      <c r="A505" s="17">
        <v>497</v>
      </c>
      <c r="B505" s="1" t="s">
        <v>1551</v>
      </c>
      <c r="C505" s="103" t="s">
        <v>977</v>
      </c>
      <c r="D505" s="103"/>
      <c r="E505" s="103"/>
      <c r="F505" s="103"/>
      <c r="G505" s="18" t="s">
        <v>419</v>
      </c>
      <c r="H505" s="18" t="s">
        <v>420</v>
      </c>
      <c r="I505" s="38">
        <v>83</v>
      </c>
      <c r="J505" s="32" t="s">
        <v>498</v>
      </c>
      <c r="K505" s="42"/>
      <c r="L505" s="41"/>
      <c r="M505" s="41">
        <v>150</v>
      </c>
      <c r="N505" s="17"/>
      <c r="O505" s="111"/>
      <c r="P505" s="111"/>
    </row>
    <row r="506" spans="1:16" ht="15" customHeight="1" x14ac:dyDescent="0.25">
      <c r="A506" s="17">
        <v>498</v>
      </c>
      <c r="B506" s="1" t="s">
        <v>1551</v>
      </c>
      <c r="C506" s="103" t="s">
        <v>978</v>
      </c>
      <c r="D506" s="103"/>
      <c r="E506" s="103"/>
      <c r="F506" s="103"/>
      <c r="G506" s="18" t="s">
        <v>421</v>
      </c>
      <c r="H506" s="18" t="s">
        <v>421</v>
      </c>
      <c r="I506" s="38">
        <v>84</v>
      </c>
      <c r="J506" s="32" t="s">
        <v>498</v>
      </c>
      <c r="K506" s="42"/>
      <c r="L506" s="41"/>
      <c r="M506" s="41">
        <v>402</v>
      </c>
      <c r="N506" s="17"/>
      <c r="O506" s="111"/>
      <c r="P506" s="111"/>
    </row>
    <row r="507" spans="1:16" ht="15" customHeight="1" x14ac:dyDescent="0.25">
      <c r="A507" s="17">
        <v>499</v>
      </c>
      <c r="B507" s="1" t="s">
        <v>1551</v>
      </c>
      <c r="C507" s="103" t="s">
        <v>979</v>
      </c>
      <c r="D507" s="103"/>
      <c r="E507" s="103"/>
      <c r="F507" s="103"/>
      <c r="G507" s="18" t="s">
        <v>421</v>
      </c>
      <c r="H507" s="18" t="s">
        <v>422</v>
      </c>
      <c r="I507" s="38">
        <v>84</v>
      </c>
      <c r="J507" s="32" t="s">
        <v>498</v>
      </c>
      <c r="K507" s="42"/>
      <c r="L507" s="41"/>
      <c r="M507" s="41">
        <v>166</v>
      </c>
      <c r="N507" s="17"/>
      <c r="O507" s="111"/>
      <c r="P507" s="111"/>
    </row>
    <row r="508" spans="1:16" ht="15" customHeight="1" x14ac:dyDescent="0.25">
      <c r="A508" s="17">
        <v>500</v>
      </c>
      <c r="B508" s="1" t="s">
        <v>1551</v>
      </c>
      <c r="C508" s="103" t="s">
        <v>980</v>
      </c>
      <c r="D508" s="103"/>
      <c r="E508" s="103"/>
      <c r="F508" s="103"/>
      <c r="G508" s="19" t="s">
        <v>359</v>
      </c>
      <c r="H508" s="19" t="s">
        <v>359</v>
      </c>
      <c r="I508" s="38">
        <v>84</v>
      </c>
      <c r="J508" s="32" t="s">
        <v>498</v>
      </c>
      <c r="K508" s="42"/>
      <c r="L508" s="41"/>
      <c r="M508" s="41">
        <v>167</v>
      </c>
      <c r="N508" s="17"/>
      <c r="O508" s="111"/>
      <c r="P508" s="111"/>
    </row>
    <row r="509" spans="1:16" ht="15" customHeight="1" x14ac:dyDescent="0.25">
      <c r="A509" s="17">
        <v>501</v>
      </c>
      <c r="B509" s="1" t="s">
        <v>1551</v>
      </c>
      <c r="C509" s="103" t="s">
        <v>981</v>
      </c>
      <c r="D509" s="103"/>
      <c r="E509" s="103"/>
      <c r="F509" s="103"/>
      <c r="G509" s="19" t="s">
        <v>423</v>
      </c>
      <c r="H509" s="19" t="s">
        <v>423</v>
      </c>
      <c r="I509" s="38">
        <v>84</v>
      </c>
      <c r="J509" s="32" t="s">
        <v>498</v>
      </c>
      <c r="K509" s="42"/>
      <c r="L509" s="41"/>
      <c r="M509" s="41">
        <v>100</v>
      </c>
      <c r="N509" s="17"/>
      <c r="O509" s="111"/>
      <c r="P509" s="111"/>
    </row>
    <row r="510" spans="1:16" ht="15" customHeight="1" x14ac:dyDescent="0.25">
      <c r="A510" s="17">
        <v>502</v>
      </c>
      <c r="B510" s="1" t="s">
        <v>1551</v>
      </c>
      <c r="C510" s="103" t="s">
        <v>982</v>
      </c>
      <c r="D510" s="103"/>
      <c r="E510" s="103"/>
      <c r="F510" s="103"/>
      <c r="G510" s="19" t="s">
        <v>424</v>
      </c>
      <c r="H510" s="19" t="s">
        <v>424</v>
      </c>
      <c r="I510" s="38">
        <v>84</v>
      </c>
      <c r="J510" s="32" t="s">
        <v>498</v>
      </c>
      <c r="K510" s="42"/>
      <c r="L510" s="41"/>
      <c r="M510" s="41">
        <v>37</v>
      </c>
      <c r="N510" s="17"/>
      <c r="O510" s="111"/>
      <c r="P510" s="111"/>
    </row>
    <row r="511" spans="1:16" ht="15" customHeight="1" x14ac:dyDescent="0.25">
      <c r="A511" s="17">
        <v>503</v>
      </c>
      <c r="B511" s="1" t="s">
        <v>1551</v>
      </c>
      <c r="C511" s="103" t="s">
        <v>983</v>
      </c>
      <c r="D511" s="103"/>
      <c r="E511" s="103"/>
      <c r="F511" s="103"/>
      <c r="G511" s="19" t="s">
        <v>425</v>
      </c>
      <c r="H511" s="19" t="s">
        <v>426</v>
      </c>
      <c r="I511" s="38">
        <v>84</v>
      </c>
      <c r="J511" s="32" t="s">
        <v>498</v>
      </c>
      <c r="K511" s="42"/>
      <c r="L511" s="41"/>
      <c r="M511" s="41">
        <v>114</v>
      </c>
      <c r="N511" s="17"/>
      <c r="O511" s="111"/>
      <c r="P511" s="111"/>
    </row>
    <row r="512" spans="1:16" ht="15" customHeight="1" x14ac:dyDescent="0.25">
      <c r="A512" s="17">
        <v>504</v>
      </c>
      <c r="B512" s="1" t="s">
        <v>1551</v>
      </c>
      <c r="C512" s="103" t="s">
        <v>984</v>
      </c>
      <c r="D512" s="103"/>
      <c r="E512" s="103"/>
      <c r="F512" s="103"/>
      <c r="G512" s="18" t="s">
        <v>427</v>
      </c>
      <c r="H512" s="18" t="s">
        <v>428</v>
      </c>
      <c r="I512" s="38">
        <v>84</v>
      </c>
      <c r="J512" s="32" t="s">
        <v>498</v>
      </c>
      <c r="K512" s="42"/>
      <c r="L512" s="41"/>
      <c r="M512" s="41">
        <v>78</v>
      </c>
      <c r="N512" s="17"/>
      <c r="O512" s="111"/>
      <c r="P512" s="111"/>
    </row>
    <row r="513" spans="1:16" ht="15" customHeight="1" x14ac:dyDescent="0.25">
      <c r="A513" s="17">
        <v>505</v>
      </c>
      <c r="B513" s="1" t="s">
        <v>1551</v>
      </c>
      <c r="C513" s="103" t="s">
        <v>985</v>
      </c>
      <c r="D513" s="103"/>
      <c r="E513" s="103"/>
      <c r="F513" s="103"/>
      <c r="G513" s="18" t="s">
        <v>427</v>
      </c>
      <c r="H513" s="18" t="s">
        <v>428</v>
      </c>
      <c r="I513" s="38">
        <v>85</v>
      </c>
      <c r="J513" s="32" t="s">
        <v>498</v>
      </c>
      <c r="K513" s="42"/>
      <c r="L513" s="41"/>
      <c r="M513" s="41">
        <v>185</v>
      </c>
      <c r="N513" s="17"/>
      <c r="O513" s="111"/>
      <c r="P513" s="111"/>
    </row>
    <row r="514" spans="1:16" ht="15" customHeight="1" x14ac:dyDescent="0.25">
      <c r="A514" s="17">
        <v>506</v>
      </c>
      <c r="B514" s="1" t="s">
        <v>1551</v>
      </c>
      <c r="C514" s="103" t="s">
        <v>986</v>
      </c>
      <c r="D514" s="103"/>
      <c r="E514" s="103"/>
      <c r="F514" s="103"/>
      <c r="G514" s="23" t="s">
        <v>429</v>
      </c>
      <c r="H514" s="20">
        <v>40543</v>
      </c>
      <c r="I514" s="38">
        <v>85</v>
      </c>
      <c r="J514" s="32" t="s">
        <v>498</v>
      </c>
      <c r="K514" s="42"/>
      <c r="L514" s="41"/>
      <c r="M514" s="41">
        <v>56</v>
      </c>
      <c r="N514" s="17"/>
      <c r="O514" s="111"/>
      <c r="P514" s="111"/>
    </row>
    <row r="515" spans="1:16" ht="15" customHeight="1" x14ac:dyDescent="0.25">
      <c r="A515" s="17">
        <v>507</v>
      </c>
      <c r="B515" s="1" t="s">
        <v>1551</v>
      </c>
      <c r="C515" s="103" t="s">
        <v>987</v>
      </c>
      <c r="D515" s="103"/>
      <c r="E515" s="103"/>
      <c r="F515" s="103"/>
      <c r="G515" s="18" t="s">
        <v>430</v>
      </c>
      <c r="H515" s="18" t="s">
        <v>418</v>
      </c>
      <c r="I515" s="38">
        <v>85</v>
      </c>
      <c r="J515" s="32" t="s">
        <v>498</v>
      </c>
      <c r="K515" s="42"/>
      <c r="L515" s="41"/>
      <c r="M515" s="41">
        <v>30</v>
      </c>
      <c r="N515" s="17"/>
      <c r="O515" s="111"/>
      <c r="P515" s="111"/>
    </row>
    <row r="516" spans="1:16" ht="15" customHeight="1" x14ac:dyDescent="0.25">
      <c r="A516" s="17">
        <v>508</v>
      </c>
      <c r="B516" s="1" t="s">
        <v>1551</v>
      </c>
      <c r="C516" s="103" t="s">
        <v>988</v>
      </c>
      <c r="D516" s="103"/>
      <c r="E516" s="103"/>
      <c r="F516" s="103"/>
      <c r="G516" s="19" t="s">
        <v>431</v>
      </c>
      <c r="H516" s="19" t="s">
        <v>431</v>
      </c>
      <c r="I516" s="38">
        <v>85</v>
      </c>
      <c r="J516" s="32" t="s">
        <v>498</v>
      </c>
      <c r="K516" s="42"/>
      <c r="L516" s="41"/>
      <c r="M516" s="41">
        <v>68</v>
      </c>
      <c r="N516" s="17"/>
      <c r="O516" s="111"/>
      <c r="P516" s="111"/>
    </row>
    <row r="517" spans="1:16" ht="15" customHeight="1" x14ac:dyDescent="0.25">
      <c r="A517" s="17">
        <v>509</v>
      </c>
      <c r="B517" s="1" t="s">
        <v>1551</v>
      </c>
      <c r="C517" s="103" t="s">
        <v>989</v>
      </c>
      <c r="D517" s="103"/>
      <c r="E517" s="103"/>
      <c r="F517" s="103"/>
      <c r="G517" s="19" t="s">
        <v>427</v>
      </c>
      <c r="H517" s="19" t="s">
        <v>432</v>
      </c>
      <c r="I517" s="38">
        <v>85</v>
      </c>
      <c r="J517" s="32" t="s">
        <v>498</v>
      </c>
      <c r="K517" s="42"/>
      <c r="L517" s="41"/>
      <c r="M517" s="41">
        <v>130</v>
      </c>
      <c r="N517" s="17"/>
      <c r="O517" s="111"/>
      <c r="P517" s="111"/>
    </row>
    <row r="518" spans="1:16" ht="15" customHeight="1" x14ac:dyDescent="0.25">
      <c r="A518" s="17">
        <v>510</v>
      </c>
      <c r="B518" s="1" t="s">
        <v>1551</v>
      </c>
      <c r="C518" s="103" t="s">
        <v>990</v>
      </c>
      <c r="D518" s="103"/>
      <c r="E518" s="103"/>
      <c r="F518" s="103"/>
      <c r="G518" s="19" t="s">
        <v>433</v>
      </c>
      <c r="H518" s="19" t="s">
        <v>434</v>
      </c>
      <c r="I518" s="38">
        <v>85</v>
      </c>
      <c r="J518" s="32" t="s">
        <v>498</v>
      </c>
      <c r="K518" s="42"/>
      <c r="L518" s="41"/>
      <c r="M518" s="41">
        <v>197</v>
      </c>
      <c r="N518" s="17"/>
      <c r="O518" s="111"/>
      <c r="P518" s="111"/>
    </row>
    <row r="519" spans="1:16" ht="15" customHeight="1" x14ac:dyDescent="0.25">
      <c r="A519" s="17">
        <v>511</v>
      </c>
      <c r="B519" s="1" t="s">
        <v>1551</v>
      </c>
      <c r="C519" s="103" t="s">
        <v>991</v>
      </c>
      <c r="D519" s="103"/>
      <c r="E519" s="103"/>
      <c r="F519" s="103"/>
      <c r="G519" s="19" t="s">
        <v>362</v>
      </c>
      <c r="H519" s="19" t="s">
        <v>435</v>
      </c>
      <c r="I519" s="38">
        <v>85</v>
      </c>
      <c r="J519" s="32" t="s">
        <v>498</v>
      </c>
      <c r="K519" s="42"/>
      <c r="L519" s="41"/>
      <c r="M519" s="41">
        <v>11</v>
      </c>
      <c r="N519" s="17"/>
      <c r="O519" s="111"/>
      <c r="P519" s="111"/>
    </row>
    <row r="520" spans="1:16" ht="15" customHeight="1" x14ac:dyDescent="0.25">
      <c r="A520" s="17">
        <v>512</v>
      </c>
      <c r="B520" s="1" t="s">
        <v>1551</v>
      </c>
      <c r="C520" s="103" t="s">
        <v>992</v>
      </c>
      <c r="D520" s="103"/>
      <c r="E520" s="103"/>
      <c r="F520" s="103"/>
      <c r="G520" s="19" t="s">
        <v>436</v>
      </c>
      <c r="H520" s="19" t="s">
        <v>437</v>
      </c>
      <c r="I520" s="38">
        <v>85</v>
      </c>
      <c r="J520" s="32" t="s">
        <v>498</v>
      </c>
      <c r="K520" s="42"/>
      <c r="L520" s="41"/>
      <c r="M520" s="41">
        <v>49</v>
      </c>
      <c r="N520" s="17"/>
      <c r="O520" s="111"/>
      <c r="P520" s="111"/>
    </row>
    <row r="521" spans="1:16" ht="15" customHeight="1" x14ac:dyDescent="0.25">
      <c r="A521" s="17">
        <v>513</v>
      </c>
      <c r="B521" s="1" t="s">
        <v>1551</v>
      </c>
      <c r="C521" s="103" t="s">
        <v>993</v>
      </c>
      <c r="D521" s="103"/>
      <c r="E521" s="103"/>
      <c r="F521" s="103"/>
      <c r="G521" s="24" t="s">
        <v>438</v>
      </c>
      <c r="H521" s="25">
        <v>40357</v>
      </c>
      <c r="I521" s="38">
        <v>85</v>
      </c>
      <c r="J521" s="32" t="s">
        <v>498</v>
      </c>
      <c r="K521" s="42"/>
      <c r="L521" s="41"/>
      <c r="M521" s="41">
        <v>52</v>
      </c>
      <c r="N521" s="17"/>
      <c r="O521" s="111"/>
      <c r="P521" s="111"/>
    </row>
    <row r="522" spans="1:16" ht="15" customHeight="1" x14ac:dyDescent="0.25">
      <c r="A522" s="17">
        <v>514</v>
      </c>
      <c r="B522" s="1" t="s">
        <v>1551</v>
      </c>
      <c r="C522" s="103" t="s">
        <v>994</v>
      </c>
      <c r="D522" s="103"/>
      <c r="E522" s="103"/>
      <c r="F522" s="103"/>
      <c r="G522" s="19" t="s">
        <v>439</v>
      </c>
      <c r="H522" s="19" t="s">
        <v>440</v>
      </c>
      <c r="I522" s="38">
        <v>86</v>
      </c>
      <c r="J522" s="32" t="s">
        <v>498</v>
      </c>
      <c r="K522" s="42"/>
      <c r="L522" s="41"/>
      <c r="M522" s="41">
        <v>139</v>
      </c>
      <c r="N522" s="17"/>
      <c r="O522" s="111"/>
      <c r="P522" s="111"/>
    </row>
    <row r="523" spans="1:16" ht="15" customHeight="1" x14ac:dyDescent="0.25">
      <c r="A523" s="17">
        <v>515</v>
      </c>
      <c r="B523" s="1" t="s">
        <v>1551</v>
      </c>
      <c r="C523" s="103" t="s">
        <v>994</v>
      </c>
      <c r="D523" s="103"/>
      <c r="E523" s="103"/>
      <c r="F523" s="103"/>
      <c r="G523" s="19" t="s">
        <v>439</v>
      </c>
      <c r="H523" s="19" t="s">
        <v>440</v>
      </c>
      <c r="I523" s="38">
        <v>86</v>
      </c>
      <c r="J523" s="32" t="s">
        <v>498</v>
      </c>
      <c r="K523" s="42"/>
      <c r="L523" s="41"/>
      <c r="M523" s="41">
        <v>124</v>
      </c>
      <c r="N523" s="17"/>
      <c r="O523" s="111"/>
      <c r="P523" s="111"/>
    </row>
    <row r="524" spans="1:16" ht="15" customHeight="1" x14ac:dyDescent="0.25">
      <c r="A524" s="17">
        <v>516</v>
      </c>
      <c r="B524" s="1" t="s">
        <v>1551</v>
      </c>
      <c r="C524" s="103" t="s">
        <v>1266</v>
      </c>
      <c r="D524" s="103"/>
      <c r="E524" s="103"/>
      <c r="F524" s="103"/>
      <c r="G524" s="19" t="s">
        <v>441</v>
      </c>
      <c r="H524" s="19" t="s">
        <v>406</v>
      </c>
      <c r="I524" s="38">
        <v>86</v>
      </c>
      <c r="J524" s="32" t="s">
        <v>498</v>
      </c>
      <c r="K524" s="42"/>
      <c r="L524" s="41"/>
      <c r="M524" s="41">
        <v>215</v>
      </c>
      <c r="N524" s="17"/>
      <c r="O524" s="111"/>
      <c r="P524" s="111"/>
    </row>
    <row r="525" spans="1:16" ht="15" customHeight="1" x14ac:dyDescent="0.25">
      <c r="A525" s="17">
        <v>517</v>
      </c>
      <c r="B525" s="1" t="s">
        <v>1551</v>
      </c>
      <c r="C525" s="103" t="s">
        <v>996</v>
      </c>
      <c r="D525" s="103"/>
      <c r="E525" s="103"/>
      <c r="F525" s="103"/>
      <c r="G525" s="18" t="s">
        <v>442</v>
      </c>
      <c r="H525" s="18" t="s">
        <v>443</v>
      </c>
      <c r="I525" s="38">
        <v>86</v>
      </c>
      <c r="J525" s="32" t="s">
        <v>498</v>
      </c>
      <c r="K525" s="42"/>
      <c r="L525" s="41"/>
      <c r="M525" s="41">
        <v>16</v>
      </c>
      <c r="N525" s="17"/>
      <c r="O525" s="111"/>
      <c r="P525" s="111"/>
    </row>
    <row r="526" spans="1:16" ht="15" customHeight="1" x14ac:dyDescent="0.25">
      <c r="A526" s="17">
        <v>518</v>
      </c>
      <c r="B526" s="1" t="s">
        <v>1551</v>
      </c>
      <c r="C526" s="103" t="s">
        <v>997</v>
      </c>
      <c r="D526" s="103"/>
      <c r="E526" s="103"/>
      <c r="F526" s="103"/>
      <c r="G526" s="19" t="s">
        <v>444</v>
      </c>
      <c r="H526" s="19" t="s">
        <v>445</v>
      </c>
      <c r="I526" s="38">
        <v>86</v>
      </c>
      <c r="J526" s="32" t="s">
        <v>498</v>
      </c>
      <c r="K526" s="42"/>
      <c r="L526" s="41"/>
      <c r="M526" s="41">
        <v>135</v>
      </c>
      <c r="N526" s="17"/>
      <c r="O526" s="111"/>
      <c r="P526" s="111"/>
    </row>
    <row r="527" spans="1:16" ht="15" customHeight="1" x14ac:dyDescent="0.25">
      <c r="A527" s="17">
        <v>519</v>
      </c>
      <c r="B527" s="1" t="s">
        <v>1551</v>
      </c>
      <c r="C527" s="103" t="s">
        <v>998</v>
      </c>
      <c r="D527" s="103"/>
      <c r="E527" s="103"/>
      <c r="F527" s="103"/>
      <c r="G527" s="19" t="s">
        <v>446</v>
      </c>
      <c r="H527" s="19" t="s">
        <v>447</v>
      </c>
      <c r="I527" s="38">
        <v>86</v>
      </c>
      <c r="J527" s="32" t="s">
        <v>498</v>
      </c>
      <c r="K527" s="42"/>
      <c r="L527" s="41"/>
      <c r="M527" s="41">
        <v>32</v>
      </c>
      <c r="N527" s="17"/>
      <c r="O527" s="111"/>
      <c r="P527" s="111"/>
    </row>
    <row r="528" spans="1:16" ht="15" customHeight="1" x14ac:dyDescent="0.25">
      <c r="A528" s="17">
        <v>520</v>
      </c>
      <c r="B528" s="1" t="s">
        <v>1551</v>
      </c>
      <c r="C528" s="103" t="s">
        <v>999</v>
      </c>
      <c r="D528" s="103"/>
      <c r="E528" s="103"/>
      <c r="F528" s="103"/>
      <c r="G528" s="19" t="s">
        <v>448</v>
      </c>
      <c r="H528" s="19" t="s">
        <v>449</v>
      </c>
      <c r="I528" s="38">
        <v>86</v>
      </c>
      <c r="J528" s="32" t="s">
        <v>498</v>
      </c>
      <c r="K528" s="42"/>
      <c r="L528" s="41"/>
      <c r="M528" s="41">
        <v>172</v>
      </c>
      <c r="N528" s="17"/>
      <c r="O528" s="111"/>
      <c r="P528" s="111"/>
    </row>
    <row r="529" spans="1:16" ht="15" customHeight="1" x14ac:dyDescent="0.25">
      <c r="A529" s="17">
        <v>521</v>
      </c>
      <c r="B529" s="1" t="s">
        <v>1551</v>
      </c>
      <c r="C529" s="103" t="s">
        <v>999</v>
      </c>
      <c r="D529" s="103"/>
      <c r="E529" s="103"/>
      <c r="F529" s="103"/>
      <c r="G529" s="19" t="s">
        <v>448</v>
      </c>
      <c r="H529" s="20">
        <v>40280</v>
      </c>
      <c r="I529" s="38">
        <v>86</v>
      </c>
      <c r="J529" s="32" t="s">
        <v>498</v>
      </c>
      <c r="K529" s="42"/>
      <c r="L529" s="41"/>
      <c r="M529" s="41">
        <v>187</v>
      </c>
      <c r="N529" s="17"/>
      <c r="O529" s="111"/>
      <c r="P529" s="111"/>
    </row>
    <row r="530" spans="1:16" ht="15" customHeight="1" x14ac:dyDescent="0.25">
      <c r="A530" s="17">
        <v>522</v>
      </c>
      <c r="B530" s="1" t="s">
        <v>1551</v>
      </c>
      <c r="C530" s="103" t="s">
        <v>1000</v>
      </c>
      <c r="D530" s="103"/>
      <c r="E530" s="103"/>
      <c r="F530" s="103"/>
      <c r="G530" s="19" t="s">
        <v>450</v>
      </c>
      <c r="H530" s="19" t="s">
        <v>451</v>
      </c>
      <c r="I530" s="38">
        <v>87</v>
      </c>
      <c r="J530" s="32" t="s">
        <v>498</v>
      </c>
      <c r="K530" s="42"/>
      <c r="L530" s="41"/>
      <c r="M530" s="41">
        <v>159</v>
      </c>
      <c r="N530" s="17"/>
      <c r="O530" s="111"/>
      <c r="P530" s="111"/>
    </row>
    <row r="531" spans="1:16" ht="15" customHeight="1" x14ac:dyDescent="0.25">
      <c r="A531" s="17">
        <v>523</v>
      </c>
      <c r="B531" s="1" t="s">
        <v>1551</v>
      </c>
      <c r="C531" s="103" t="s">
        <v>1001</v>
      </c>
      <c r="D531" s="103"/>
      <c r="E531" s="103"/>
      <c r="F531" s="103"/>
      <c r="G531" s="19" t="s">
        <v>452</v>
      </c>
      <c r="H531" s="19" t="s">
        <v>453</v>
      </c>
      <c r="I531" s="38">
        <v>87</v>
      </c>
      <c r="J531" s="32" t="s">
        <v>498</v>
      </c>
      <c r="K531" s="42"/>
      <c r="L531" s="41"/>
      <c r="M531" s="41">
        <v>277</v>
      </c>
      <c r="N531" s="17"/>
      <c r="O531" s="111"/>
      <c r="P531" s="111"/>
    </row>
    <row r="532" spans="1:16" ht="15" customHeight="1" x14ac:dyDescent="0.25">
      <c r="A532" s="17">
        <v>524</v>
      </c>
      <c r="B532" s="1" t="s">
        <v>1551</v>
      </c>
      <c r="C532" s="103" t="s">
        <v>1002</v>
      </c>
      <c r="D532" s="103"/>
      <c r="E532" s="103"/>
      <c r="F532" s="103"/>
      <c r="G532" s="19" t="s">
        <v>454</v>
      </c>
      <c r="H532" s="19" t="s">
        <v>455</v>
      </c>
      <c r="I532" s="38">
        <v>87</v>
      </c>
      <c r="J532" s="32" t="s">
        <v>498</v>
      </c>
      <c r="K532" s="42"/>
      <c r="L532" s="41"/>
      <c r="M532" s="41">
        <v>234</v>
      </c>
      <c r="N532" s="17"/>
      <c r="O532" s="111"/>
      <c r="P532" s="111"/>
    </row>
    <row r="533" spans="1:16" ht="15" customHeight="1" x14ac:dyDescent="0.25">
      <c r="A533" s="17">
        <v>525</v>
      </c>
      <c r="B533" s="1" t="s">
        <v>1551</v>
      </c>
      <c r="C533" s="103" t="s">
        <v>1267</v>
      </c>
      <c r="D533" s="103"/>
      <c r="E533" s="103"/>
      <c r="F533" s="103"/>
      <c r="G533" s="19" t="s">
        <v>456</v>
      </c>
      <c r="H533" s="19" t="s">
        <v>457</v>
      </c>
      <c r="I533" s="38">
        <v>87</v>
      </c>
      <c r="J533" s="32" t="s">
        <v>498</v>
      </c>
      <c r="K533" s="42"/>
      <c r="L533" s="41"/>
      <c r="M533" s="41">
        <v>155</v>
      </c>
      <c r="N533" s="17"/>
      <c r="O533" s="111"/>
      <c r="P533" s="111"/>
    </row>
    <row r="534" spans="1:16" ht="15" customHeight="1" x14ac:dyDescent="0.25">
      <c r="A534" s="17">
        <v>526</v>
      </c>
      <c r="B534" s="1" t="s">
        <v>1551</v>
      </c>
      <c r="C534" s="103" t="s">
        <v>1268</v>
      </c>
      <c r="D534" s="103"/>
      <c r="E534" s="103"/>
      <c r="F534" s="103"/>
      <c r="G534" s="19" t="s">
        <v>303</v>
      </c>
      <c r="H534" s="19" t="s">
        <v>403</v>
      </c>
      <c r="I534" s="38">
        <v>87</v>
      </c>
      <c r="J534" s="32" t="s">
        <v>498</v>
      </c>
      <c r="K534" s="42"/>
      <c r="L534" s="41"/>
      <c r="M534" s="41">
        <v>117</v>
      </c>
      <c r="N534" s="17"/>
      <c r="O534" s="111"/>
      <c r="P534" s="111"/>
    </row>
    <row r="535" spans="1:16" ht="15" customHeight="1" x14ac:dyDescent="0.25">
      <c r="A535" s="17">
        <v>527</v>
      </c>
      <c r="B535" s="1" t="s">
        <v>1551</v>
      </c>
      <c r="C535" s="103" t="s">
        <v>1005</v>
      </c>
      <c r="D535" s="103"/>
      <c r="E535" s="103"/>
      <c r="F535" s="103"/>
      <c r="G535" s="19" t="s">
        <v>458</v>
      </c>
      <c r="H535" s="19" t="s">
        <v>459</v>
      </c>
      <c r="I535" s="38">
        <v>88</v>
      </c>
      <c r="J535" s="32" t="s">
        <v>498</v>
      </c>
      <c r="K535" s="42"/>
      <c r="L535" s="41"/>
      <c r="M535" s="41">
        <v>158</v>
      </c>
      <c r="N535" s="17"/>
      <c r="O535" s="111"/>
      <c r="P535" s="111"/>
    </row>
    <row r="536" spans="1:16" ht="15" customHeight="1" x14ac:dyDescent="0.25">
      <c r="A536" s="17">
        <v>528</v>
      </c>
      <c r="B536" s="1" t="s">
        <v>1551</v>
      </c>
      <c r="C536" s="103" t="s">
        <v>1006</v>
      </c>
      <c r="D536" s="103"/>
      <c r="E536" s="103"/>
      <c r="F536" s="103"/>
      <c r="G536" s="19" t="s">
        <v>460</v>
      </c>
      <c r="H536" s="19" t="s">
        <v>461</v>
      </c>
      <c r="I536" s="38">
        <v>88</v>
      </c>
      <c r="J536" s="32" t="s">
        <v>498</v>
      </c>
      <c r="K536" s="42"/>
      <c r="L536" s="41"/>
      <c r="M536" s="41">
        <v>54</v>
      </c>
      <c r="N536" s="17"/>
      <c r="O536" s="111"/>
      <c r="P536" s="111"/>
    </row>
    <row r="537" spans="1:16" ht="15" customHeight="1" x14ac:dyDescent="0.25">
      <c r="A537" s="17">
        <v>529</v>
      </c>
      <c r="B537" s="1" t="s">
        <v>1551</v>
      </c>
      <c r="C537" s="103" t="s">
        <v>1007</v>
      </c>
      <c r="D537" s="103"/>
      <c r="E537" s="103"/>
      <c r="F537" s="103"/>
      <c r="G537" s="19" t="s">
        <v>462</v>
      </c>
      <c r="H537" s="19" t="s">
        <v>463</v>
      </c>
      <c r="I537" s="38">
        <v>88</v>
      </c>
      <c r="J537" s="32" t="s">
        <v>498</v>
      </c>
      <c r="K537" s="42"/>
      <c r="L537" s="41"/>
      <c r="M537" s="41">
        <v>47</v>
      </c>
      <c r="N537" s="17"/>
      <c r="O537" s="111"/>
      <c r="P537" s="111"/>
    </row>
    <row r="538" spans="1:16" ht="15" customHeight="1" x14ac:dyDescent="0.25">
      <c r="A538" s="17">
        <v>530</v>
      </c>
      <c r="B538" s="1" t="s">
        <v>1551</v>
      </c>
      <c r="C538" s="103" t="s">
        <v>1269</v>
      </c>
      <c r="D538" s="103"/>
      <c r="E538" s="103"/>
      <c r="F538" s="103"/>
      <c r="G538" s="19" t="s">
        <v>378</v>
      </c>
      <c r="H538" s="19" t="s">
        <v>464</v>
      </c>
      <c r="I538" s="38">
        <v>88</v>
      </c>
      <c r="J538" s="32" t="s">
        <v>498</v>
      </c>
      <c r="K538" s="42"/>
      <c r="L538" s="41"/>
      <c r="M538" s="41">
        <v>51</v>
      </c>
      <c r="N538" s="17"/>
      <c r="O538" s="111"/>
      <c r="P538" s="111"/>
    </row>
    <row r="539" spans="1:16" ht="15" customHeight="1" x14ac:dyDescent="0.25">
      <c r="A539" s="17">
        <v>531</v>
      </c>
      <c r="B539" s="1" t="s">
        <v>1551</v>
      </c>
      <c r="C539" s="103" t="s">
        <v>1009</v>
      </c>
      <c r="D539" s="103"/>
      <c r="E539" s="103"/>
      <c r="F539" s="103"/>
      <c r="G539" s="19" t="s">
        <v>465</v>
      </c>
      <c r="H539" s="19" t="s">
        <v>466</v>
      </c>
      <c r="I539" s="38">
        <v>88</v>
      </c>
      <c r="J539" s="32" t="s">
        <v>498</v>
      </c>
      <c r="K539" s="42"/>
      <c r="L539" s="41"/>
      <c r="M539" s="41">
        <v>161</v>
      </c>
      <c r="N539" s="17"/>
      <c r="O539" s="111"/>
      <c r="P539" s="111"/>
    </row>
    <row r="540" spans="1:16" ht="15" customHeight="1" x14ac:dyDescent="0.25">
      <c r="A540" s="17">
        <v>532</v>
      </c>
      <c r="B540" s="1" t="s">
        <v>1551</v>
      </c>
      <c r="C540" s="103" t="s">
        <v>1010</v>
      </c>
      <c r="D540" s="103"/>
      <c r="E540" s="103"/>
      <c r="F540" s="103"/>
      <c r="G540" s="19" t="s">
        <v>461</v>
      </c>
      <c r="H540" s="19" t="s">
        <v>467</v>
      </c>
      <c r="I540" s="38">
        <v>88</v>
      </c>
      <c r="J540" s="32" t="s">
        <v>498</v>
      </c>
      <c r="K540" s="42"/>
      <c r="L540" s="41"/>
      <c r="M540" s="41">
        <v>43</v>
      </c>
      <c r="N540" s="17"/>
      <c r="O540" s="111"/>
      <c r="P540" s="111"/>
    </row>
    <row r="541" spans="1:16" ht="15" customHeight="1" x14ac:dyDescent="0.25">
      <c r="A541" s="17">
        <v>533</v>
      </c>
      <c r="B541" s="1" t="s">
        <v>1551</v>
      </c>
      <c r="C541" s="103" t="s">
        <v>1270</v>
      </c>
      <c r="D541" s="103"/>
      <c r="E541" s="103"/>
      <c r="F541" s="103"/>
      <c r="G541" s="19" t="s">
        <v>468</v>
      </c>
      <c r="H541" s="19" t="s">
        <v>469</v>
      </c>
      <c r="I541" s="38">
        <v>88</v>
      </c>
      <c r="J541" s="32" t="s">
        <v>498</v>
      </c>
      <c r="K541" s="42"/>
      <c r="L541" s="41"/>
      <c r="M541" s="41">
        <v>172</v>
      </c>
      <c r="N541" s="17"/>
      <c r="O541" s="111"/>
      <c r="P541" s="111"/>
    </row>
    <row r="542" spans="1:16" ht="15" customHeight="1" x14ac:dyDescent="0.25">
      <c r="A542" s="17">
        <v>534</v>
      </c>
      <c r="B542" s="1" t="s">
        <v>1551</v>
      </c>
      <c r="C542" s="103" t="s">
        <v>1012</v>
      </c>
      <c r="D542" s="103"/>
      <c r="E542" s="103"/>
      <c r="F542" s="103"/>
      <c r="G542" s="24" t="s">
        <v>35</v>
      </c>
      <c r="H542" s="25" t="s">
        <v>35</v>
      </c>
      <c r="I542" s="38">
        <v>88</v>
      </c>
      <c r="J542" s="32" t="s">
        <v>498</v>
      </c>
      <c r="K542" s="42"/>
      <c r="L542" s="41"/>
      <c r="M542" s="41">
        <v>56</v>
      </c>
      <c r="N542" s="17"/>
      <c r="O542" s="111"/>
      <c r="P542" s="111"/>
    </row>
    <row r="543" spans="1:16" ht="15" customHeight="1" x14ac:dyDescent="0.25">
      <c r="A543" s="17">
        <v>535</v>
      </c>
      <c r="B543" s="1" t="s">
        <v>1551</v>
      </c>
      <c r="C543" s="103" t="s">
        <v>1013</v>
      </c>
      <c r="D543" s="103"/>
      <c r="E543" s="103"/>
      <c r="F543" s="103"/>
      <c r="G543" s="19" t="s">
        <v>333</v>
      </c>
      <c r="H543" s="19" t="s">
        <v>470</v>
      </c>
      <c r="I543" s="38">
        <v>89</v>
      </c>
      <c r="J543" s="32" t="s">
        <v>498</v>
      </c>
      <c r="K543" s="42"/>
      <c r="L543" s="41"/>
      <c r="M543" s="41">
        <v>131</v>
      </c>
      <c r="N543" s="17"/>
      <c r="O543" s="111"/>
      <c r="P543" s="111"/>
    </row>
    <row r="544" spans="1:16" ht="15" customHeight="1" x14ac:dyDescent="0.25">
      <c r="A544" s="17">
        <v>536</v>
      </c>
      <c r="B544" s="1" t="s">
        <v>1551</v>
      </c>
      <c r="C544" s="103" t="s">
        <v>1014</v>
      </c>
      <c r="D544" s="103"/>
      <c r="E544" s="103"/>
      <c r="F544" s="103"/>
      <c r="G544" s="20">
        <v>40210</v>
      </c>
      <c r="H544" s="20">
        <v>40438</v>
      </c>
      <c r="I544" s="38">
        <v>89</v>
      </c>
      <c r="J544" s="32" t="s">
        <v>498</v>
      </c>
      <c r="K544" s="42"/>
      <c r="L544" s="41"/>
      <c r="M544" s="41">
        <v>145</v>
      </c>
      <c r="N544" s="17"/>
      <c r="O544" s="111"/>
      <c r="P544" s="111"/>
    </row>
    <row r="545" spans="1:16" ht="15" customHeight="1" x14ac:dyDescent="0.25">
      <c r="A545" s="17">
        <v>537</v>
      </c>
      <c r="B545" s="1" t="s">
        <v>1551</v>
      </c>
      <c r="C545" s="103" t="s">
        <v>1014</v>
      </c>
      <c r="D545" s="103"/>
      <c r="E545" s="103"/>
      <c r="F545" s="103"/>
      <c r="G545" s="20">
        <v>40438</v>
      </c>
      <c r="H545" s="20">
        <v>40220</v>
      </c>
      <c r="I545" s="38">
        <v>89</v>
      </c>
      <c r="J545" s="32" t="s">
        <v>498</v>
      </c>
      <c r="K545" s="42"/>
      <c r="L545" s="41"/>
      <c r="M545" s="41">
        <v>142</v>
      </c>
      <c r="N545" s="17"/>
      <c r="O545" s="111"/>
      <c r="P545" s="111"/>
    </row>
    <row r="546" spans="1:16" ht="15" customHeight="1" x14ac:dyDescent="0.25">
      <c r="A546" s="17">
        <v>538</v>
      </c>
      <c r="B546" s="1" t="s">
        <v>1551</v>
      </c>
      <c r="C546" s="103" t="s">
        <v>1015</v>
      </c>
      <c r="D546" s="103"/>
      <c r="E546" s="103"/>
      <c r="F546" s="103"/>
      <c r="G546" s="19" t="s">
        <v>471</v>
      </c>
      <c r="H546" s="19" t="s">
        <v>472</v>
      </c>
      <c r="I546" s="38">
        <v>89</v>
      </c>
      <c r="J546" s="32" t="s">
        <v>498</v>
      </c>
      <c r="K546" s="42"/>
      <c r="L546" s="41"/>
      <c r="M546" s="41">
        <v>125</v>
      </c>
      <c r="N546" s="17"/>
      <c r="O546" s="111"/>
      <c r="P546" s="111"/>
    </row>
    <row r="547" spans="1:16" ht="15" customHeight="1" x14ac:dyDescent="0.25">
      <c r="A547" s="17">
        <v>539</v>
      </c>
      <c r="B547" s="1" t="s">
        <v>1551</v>
      </c>
      <c r="C547" s="103" t="s">
        <v>1016</v>
      </c>
      <c r="D547" s="103"/>
      <c r="E547" s="103"/>
      <c r="F547" s="103"/>
      <c r="G547" s="20">
        <v>40515</v>
      </c>
      <c r="H547" s="20">
        <v>40477</v>
      </c>
      <c r="I547" s="38">
        <v>89</v>
      </c>
      <c r="J547" s="32" t="s">
        <v>498</v>
      </c>
      <c r="K547" s="42"/>
      <c r="L547" s="41"/>
      <c r="M547" s="41">
        <v>79</v>
      </c>
      <c r="N547" s="17"/>
      <c r="O547" s="111"/>
      <c r="P547" s="111"/>
    </row>
    <row r="548" spans="1:16" ht="15" customHeight="1" x14ac:dyDescent="0.25">
      <c r="A548" s="17">
        <v>540</v>
      </c>
      <c r="B548" s="1" t="s">
        <v>1551</v>
      </c>
      <c r="C548" s="103" t="s">
        <v>1017</v>
      </c>
      <c r="D548" s="103"/>
      <c r="E548" s="103"/>
      <c r="F548" s="103"/>
      <c r="G548" s="19" t="s">
        <v>473</v>
      </c>
      <c r="H548" s="19" t="s">
        <v>474</v>
      </c>
      <c r="I548" s="38">
        <v>89</v>
      </c>
      <c r="J548" s="32" t="s">
        <v>498</v>
      </c>
      <c r="K548" s="42"/>
      <c r="L548" s="41"/>
      <c r="M548" s="41">
        <v>17</v>
      </c>
      <c r="N548" s="17"/>
      <c r="O548" s="111"/>
      <c r="P548" s="111"/>
    </row>
    <row r="549" spans="1:16" ht="15" customHeight="1" x14ac:dyDescent="0.25">
      <c r="A549" s="17">
        <v>541</v>
      </c>
      <c r="B549" s="1" t="s">
        <v>1551</v>
      </c>
      <c r="C549" s="103" t="s">
        <v>1018</v>
      </c>
      <c r="D549" s="103"/>
      <c r="E549" s="103"/>
      <c r="F549" s="103"/>
      <c r="G549" s="19" t="s">
        <v>454</v>
      </c>
      <c r="H549" s="19" t="s">
        <v>475</v>
      </c>
      <c r="I549" s="38">
        <v>89</v>
      </c>
      <c r="J549" s="32" t="s">
        <v>498</v>
      </c>
      <c r="K549" s="42"/>
      <c r="L549" s="41"/>
      <c r="M549" s="41">
        <v>110</v>
      </c>
      <c r="N549" s="17"/>
      <c r="O549" s="111"/>
      <c r="P549" s="111"/>
    </row>
    <row r="550" spans="1:16" ht="15" customHeight="1" x14ac:dyDescent="0.25">
      <c r="A550" s="17">
        <v>542</v>
      </c>
      <c r="B550" s="1" t="s">
        <v>1551</v>
      </c>
      <c r="C550" s="103" t="s">
        <v>1019</v>
      </c>
      <c r="D550" s="103"/>
      <c r="E550" s="103"/>
      <c r="F550" s="103"/>
      <c r="G550" s="19" t="s">
        <v>476</v>
      </c>
      <c r="H550" s="19" t="s">
        <v>477</v>
      </c>
      <c r="I550" s="38">
        <v>89</v>
      </c>
      <c r="J550" s="32" t="s">
        <v>498</v>
      </c>
      <c r="K550" s="42"/>
      <c r="L550" s="41"/>
      <c r="M550" s="41">
        <v>138</v>
      </c>
      <c r="N550" s="17"/>
      <c r="O550" s="111"/>
      <c r="P550" s="111"/>
    </row>
    <row r="551" spans="1:16" ht="15" customHeight="1" x14ac:dyDescent="0.25">
      <c r="A551" s="17">
        <v>543</v>
      </c>
      <c r="B551" s="1" t="s">
        <v>1551</v>
      </c>
      <c r="C551" s="103" t="s">
        <v>1271</v>
      </c>
      <c r="D551" s="103"/>
      <c r="E551" s="103"/>
      <c r="F551" s="103"/>
      <c r="G551" s="19" t="s">
        <v>478</v>
      </c>
      <c r="H551" s="19" t="s">
        <v>479</v>
      </c>
      <c r="I551" s="38">
        <v>89</v>
      </c>
      <c r="J551" s="32" t="s">
        <v>498</v>
      </c>
      <c r="K551" s="42"/>
      <c r="L551" s="41"/>
      <c r="M551" s="41">
        <v>76</v>
      </c>
      <c r="N551" s="17"/>
      <c r="O551" s="111"/>
      <c r="P551" s="111"/>
    </row>
    <row r="552" spans="1:16" ht="15" customHeight="1" x14ac:dyDescent="0.25">
      <c r="A552" s="17">
        <v>544</v>
      </c>
      <c r="B552" s="1" t="s">
        <v>1551</v>
      </c>
      <c r="C552" s="103" t="s">
        <v>1021</v>
      </c>
      <c r="D552" s="103"/>
      <c r="E552" s="103"/>
      <c r="F552" s="103"/>
      <c r="G552" s="19" t="s">
        <v>396</v>
      </c>
      <c r="H552" s="19" t="s">
        <v>396</v>
      </c>
      <c r="I552" s="38">
        <v>90</v>
      </c>
      <c r="J552" s="32" t="s">
        <v>498</v>
      </c>
      <c r="K552" s="42"/>
      <c r="L552" s="41"/>
      <c r="M552" s="41">
        <v>63</v>
      </c>
      <c r="N552" s="17"/>
      <c r="O552" s="111"/>
      <c r="P552" s="111"/>
    </row>
    <row r="553" spans="1:16" ht="15" customHeight="1" x14ac:dyDescent="0.25">
      <c r="A553" s="17">
        <v>545</v>
      </c>
      <c r="B553" s="1" t="s">
        <v>1551</v>
      </c>
      <c r="C553" s="103" t="s">
        <v>1022</v>
      </c>
      <c r="D553" s="103"/>
      <c r="E553" s="103"/>
      <c r="F553" s="103"/>
      <c r="G553" s="19" t="s">
        <v>404</v>
      </c>
      <c r="H553" s="19" t="s">
        <v>404</v>
      </c>
      <c r="I553" s="38">
        <v>90</v>
      </c>
      <c r="J553" s="32" t="s">
        <v>498</v>
      </c>
      <c r="K553" s="42"/>
      <c r="L553" s="41"/>
      <c r="M553" s="41">
        <v>33</v>
      </c>
      <c r="N553" s="17"/>
      <c r="O553" s="111"/>
      <c r="P553" s="111"/>
    </row>
    <row r="554" spans="1:16" ht="15" customHeight="1" x14ac:dyDescent="0.25">
      <c r="A554" s="17">
        <v>546</v>
      </c>
      <c r="B554" s="1" t="s">
        <v>1551</v>
      </c>
      <c r="C554" s="103" t="s">
        <v>1023</v>
      </c>
      <c r="D554" s="103"/>
      <c r="E554" s="103"/>
      <c r="F554" s="103"/>
      <c r="G554" s="19" t="s">
        <v>407</v>
      </c>
      <c r="H554" s="19" t="s">
        <v>480</v>
      </c>
      <c r="I554" s="38">
        <v>90</v>
      </c>
      <c r="J554" s="32" t="s">
        <v>498</v>
      </c>
      <c r="K554" s="42"/>
      <c r="L554" s="41"/>
      <c r="M554" s="41">
        <v>252</v>
      </c>
      <c r="N554" s="17"/>
      <c r="O554" s="111"/>
      <c r="P554" s="111"/>
    </row>
    <row r="555" spans="1:16" ht="15" customHeight="1" x14ac:dyDescent="0.25">
      <c r="A555" s="17">
        <v>547</v>
      </c>
      <c r="B555" s="1" t="s">
        <v>1551</v>
      </c>
      <c r="C555" s="103" t="s">
        <v>1024</v>
      </c>
      <c r="D555" s="103"/>
      <c r="E555" s="103"/>
      <c r="F555" s="103"/>
      <c r="G555" s="19" t="s">
        <v>356</v>
      </c>
      <c r="H555" s="20">
        <v>40389</v>
      </c>
      <c r="I555" s="38">
        <v>90</v>
      </c>
      <c r="J555" s="32" t="s">
        <v>498</v>
      </c>
      <c r="K555" s="42"/>
      <c r="L555" s="41"/>
      <c r="M555" s="41">
        <v>265</v>
      </c>
      <c r="N555" s="17"/>
      <c r="O555" s="111"/>
      <c r="P555" s="111"/>
    </row>
    <row r="556" spans="1:16" ht="15" customHeight="1" x14ac:dyDescent="0.25">
      <c r="A556" s="17">
        <v>548</v>
      </c>
      <c r="B556" s="1" t="s">
        <v>1551</v>
      </c>
      <c r="C556" s="103" t="s">
        <v>1025</v>
      </c>
      <c r="D556" s="103"/>
      <c r="E556" s="103"/>
      <c r="F556" s="103"/>
      <c r="G556" s="20">
        <v>40396</v>
      </c>
      <c r="H556" s="20">
        <v>40466</v>
      </c>
      <c r="I556" s="38">
        <v>90</v>
      </c>
      <c r="J556" s="32" t="s">
        <v>498</v>
      </c>
      <c r="K556" s="42"/>
      <c r="L556" s="41"/>
      <c r="M556" s="41">
        <v>150</v>
      </c>
      <c r="N556" s="17"/>
      <c r="O556" s="111"/>
      <c r="P556" s="111"/>
    </row>
    <row r="557" spans="1:16" ht="15" customHeight="1" x14ac:dyDescent="0.25">
      <c r="A557" s="17">
        <v>549</v>
      </c>
      <c r="B557" s="1" t="s">
        <v>1551</v>
      </c>
      <c r="C557" s="103" t="s">
        <v>1026</v>
      </c>
      <c r="D557" s="103"/>
      <c r="E557" s="103"/>
      <c r="F557" s="103"/>
      <c r="G557" s="20">
        <v>40466</v>
      </c>
      <c r="H557" s="20">
        <v>40471</v>
      </c>
      <c r="I557" s="38">
        <v>90</v>
      </c>
      <c r="J557" s="32" t="s">
        <v>498</v>
      </c>
      <c r="K557" s="42"/>
      <c r="L557" s="41"/>
      <c r="M557" s="41">
        <v>185</v>
      </c>
      <c r="N557" s="17"/>
      <c r="O557" s="111"/>
      <c r="P557" s="111"/>
    </row>
    <row r="558" spans="1:16" ht="15" customHeight="1" x14ac:dyDescent="0.25">
      <c r="A558" s="17">
        <v>550</v>
      </c>
      <c r="B558" s="1" t="s">
        <v>1551</v>
      </c>
      <c r="C558" s="103" t="s">
        <v>1027</v>
      </c>
      <c r="D558" s="103"/>
      <c r="E558" s="103"/>
      <c r="F558" s="103"/>
      <c r="G558" s="20">
        <v>40507</v>
      </c>
      <c r="H558" s="20">
        <v>40518</v>
      </c>
      <c r="I558" s="38">
        <v>90</v>
      </c>
      <c r="J558" s="32" t="s">
        <v>498</v>
      </c>
      <c r="K558" s="42"/>
      <c r="L558" s="41"/>
      <c r="M558" s="41">
        <v>173</v>
      </c>
      <c r="N558" s="17"/>
      <c r="O558" s="111"/>
      <c r="P558" s="111"/>
    </row>
    <row r="559" spans="1:16" ht="15" customHeight="1" x14ac:dyDescent="0.25">
      <c r="A559" s="17">
        <v>551</v>
      </c>
      <c r="B559" s="1" t="s">
        <v>1551</v>
      </c>
      <c r="C559" s="103" t="s">
        <v>1028</v>
      </c>
      <c r="D559" s="103"/>
      <c r="E559" s="103"/>
      <c r="F559" s="103"/>
      <c r="G559" s="20">
        <v>40507</v>
      </c>
      <c r="H559" s="20">
        <v>40528</v>
      </c>
      <c r="I559" s="38">
        <v>91</v>
      </c>
      <c r="J559" s="32" t="s">
        <v>498</v>
      </c>
      <c r="K559" s="42"/>
      <c r="L559" s="41"/>
      <c r="M559" s="41">
        <v>196</v>
      </c>
      <c r="N559" s="17"/>
      <c r="O559" s="111"/>
      <c r="P559" s="111"/>
    </row>
    <row r="560" spans="1:16" ht="15" customHeight="1" x14ac:dyDescent="0.25">
      <c r="A560" s="17">
        <v>552</v>
      </c>
      <c r="B560" s="1" t="s">
        <v>1551</v>
      </c>
      <c r="C560" s="103" t="s">
        <v>1029</v>
      </c>
      <c r="D560" s="103"/>
      <c r="E560" s="103"/>
      <c r="F560" s="103"/>
      <c r="G560" s="19" t="s">
        <v>481</v>
      </c>
      <c r="H560" s="19" t="s">
        <v>482</v>
      </c>
      <c r="I560" s="38">
        <v>91</v>
      </c>
      <c r="J560" s="32" t="s">
        <v>498</v>
      </c>
      <c r="K560" s="42"/>
      <c r="L560" s="41"/>
      <c r="M560" s="41">
        <v>65</v>
      </c>
      <c r="N560" s="17"/>
      <c r="O560" s="111"/>
      <c r="P560" s="111"/>
    </row>
    <row r="561" spans="1:16" ht="15" customHeight="1" x14ac:dyDescent="0.25">
      <c r="A561" s="17">
        <v>553</v>
      </c>
      <c r="B561" s="1" t="s">
        <v>1551</v>
      </c>
      <c r="C561" s="103" t="s">
        <v>1030</v>
      </c>
      <c r="D561" s="103"/>
      <c r="E561" s="103"/>
      <c r="F561" s="103"/>
      <c r="G561" s="19" t="s">
        <v>444</v>
      </c>
      <c r="H561" s="19" t="s">
        <v>483</v>
      </c>
      <c r="I561" s="38">
        <v>91</v>
      </c>
      <c r="J561" s="32" t="s">
        <v>498</v>
      </c>
      <c r="K561" s="42"/>
      <c r="L561" s="41"/>
      <c r="M561" s="41">
        <v>121</v>
      </c>
      <c r="N561" s="17"/>
      <c r="O561" s="111"/>
      <c r="P561" s="111"/>
    </row>
    <row r="562" spans="1:16" ht="15" customHeight="1" x14ac:dyDescent="0.25">
      <c r="A562" s="17">
        <v>554</v>
      </c>
      <c r="B562" s="1" t="s">
        <v>1551</v>
      </c>
      <c r="C562" s="103" t="s">
        <v>1031</v>
      </c>
      <c r="D562" s="103"/>
      <c r="E562" s="103"/>
      <c r="F562" s="103"/>
      <c r="G562" s="19" t="s">
        <v>484</v>
      </c>
      <c r="H562" s="19" t="s">
        <v>485</v>
      </c>
      <c r="I562" s="38">
        <v>91</v>
      </c>
      <c r="J562" s="32" t="s">
        <v>498</v>
      </c>
      <c r="K562" s="42"/>
      <c r="L562" s="41"/>
      <c r="M562" s="41">
        <v>7</v>
      </c>
      <c r="N562" s="17"/>
      <c r="O562" s="111"/>
      <c r="P562" s="111"/>
    </row>
    <row r="563" spans="1:16" ht="15" customHeight="1" x14ac:dyDescent="0.25">
      <c r="A563" s="17">
        <v>555</v>
      </c>
      <c r="B563" s="1" t="s">
        <v>1551</v>
      </c>
      <c r="C563" s="103" t="s">
        <v>1272</v>
      </c>
      <c r="D563" s="103"/>
      <c r="E563" s="103"/>
      <c r="F563" s="103"/>
      <c r="G563" s="19" t="s">
        <v>456</v>
      </c>
      <c r="H563" s="19" t="s">
        <v>457</v>
      </c>
      <c r="I563" s="38">
        <v>91</v>
      </c>
      <c r="J563" s="32" t="s">
        <v>498</v>
      </c>
      <c r="K563" s="42"/>
      <c r="L563" s="41"/>
      <c r="M563" s="41">
        <v>257</v>
      </c>
      <c r="N563" s="17"/>
      <c r="O563" s="111"/>
      <c r="P563" s="111"/>
    </row>
    <row r="564" spans="1:16" ht="15" customHeight="1" x14ac:dyDescent="0.25">
      <c r="A564" s="17">
        <v>556</v>
      </c>
      <c r="B564" s="1" t="s">
        <v>1551</v>
      </c>
      <c r="C564" s="103" t="s">
        <v>1033</v>
      </c>
      <c r="D564" s="103"/>
      <c r="E564" s="103"/>
      <c r="F564" s="103"/>
      <c r="G564" s="19" t="s">
        <v>486</v>
      </c>
      <c r="H564" s="19" t="s">
        <v>487</v>
      </c>
      <c r="I564" s="38">
        <v>91</v>
      </c>
      <c r="J564" s="32" t="s">
        <v>498</v>
      </c>
      <c r="K564" s="42"/>
      <c r="L564" s="41"/>
      <c r="M564" s="41">
        <v>256</v>
      </c>
      <c r="N564" s="17"/>
      <c r="O564" s="111"/>
      <c r="P564" s="111"/>
    </row>
    <row r="565" spans="1:16" ht="15" customHeight="1" x14ac:dyDescent="0.25">
      <c r="A565" s="17">
        <v>557</v>
      </c>
      <c r="B565" s="1" t="s">
        <v>1551</v>
      </c>
      <c r="C565" s="103" t="s">
        <v>1273</v>
      </c>
      <c r="D565" s="103"/>
      <c r="E565" s="103"/>
      <c r="F565" s="103"/>
      <c r="G565" s="19" t="s">
        <v>488</v>
      </c>
      <c r="H565" s="19" t="s">
        <v>488</v>
      </c>
      <c r="I565" s="38">
        <v>91</v>
      </c>
      <c r="J565" s="32" t="s">
        <v>498</v>
      </c>
      <c r="K565" s="42"/>
      <c r="L565" s="41"/>
      <c r="M565" s="41">
        <v>100</v>
      </c>
      <c r="N565" s="17"/>
      <c r="O565" s="111"/>
      <c r="P565" s="111"/>
    </row>
    <row r="566" spans="1:16" ht="15" customHeight="1" x14ac:dyDescent="0.25">
      <c r="A566" s="17">
        <v>558</v>
      </c>
      <c r="B566" s="1" t="s">
        <v>1551</v>
      </c>
      <c r="C566" s="103" t="s">
        <v>1274</v>
      </c>
      <c r="D566" s="103"/>
      <c r="E566" s="103"/>
      <c r="F566" s="103"/>
      <c r="G566" s="7" t="s">
        <v>1138</v>
      </c>
      <c r="H566" s="7" t="s">
        <v>1139</v>
      </c>
      <c r="I566" s="73">
        <v>92</v>
      </c>
      <c r="J566" s="32" t="s">
        <v>498</v>
      </c>
      <c r="K566" s="42"/>
      <c r="L566" s="41"/>
      <c r="M566" s="34">
        <v>140</v>
      </c>
      <c r="N566" s="17"/>
      <c r="O566" s="111"/>
      <c r="P566" s="111"/>
    </row>
    <row r="567" spans="1:16" ht="15" customHeight="1" x14ac:dyDescent="0.25">
      <c r="A567" s="17">
        <v>559</v>
      </c>
      <c r="B567" s="1" t="s">
        <v>1551</v>
      </c>
      <c r="C567" s="103" t="s">
        <v>1275</v>
      </c>
      <c r="D567" s="103"/>
      <c r="E567" s="103"/>
      <c r="F567" s="103"/>
      <c r="G567" s="8">
        <v>40330</v>
      </c>
      <c r="H567" s="7" t="s">
        <v>1140</v>
      </c>
      <c r="I567" s="73">
        <v>92</v>
      </c>
      <c r="J567" s="32" t="s">
        <v>498</v>
      </c>
      <c r="K567" s="42"/>
      <c r="L567" s="41"/>
      <c r="M567" s="34">
        <v>65</v>
      </c>
      <c r="N567" s="17"/>
      <c r="O567" s="111"/>
      <c r="P567" s="111"/>
    </row>
    <row r="568" spans="1:16" ht="15" customHeight="1" x14ac:dyDescent="0.25">
      <c r="A568" s="17">
        <v>560</v>
      </c>
      <c r="B568" s="1" t="s">
        <v>1551</v>
      </c>
      <c r="C568" s="103" t="s">
        <v>1276</v>
      </c>
      <c r="D568" s="103"/>
      <c r="E568" s="103"/>
      <c r="F568" s="103"/>
      <c r="G568" s="7" t="s">
        <v>1141</v>
      </c>
      <c r="H568" s="7" t="s">
        <v>1142</v>
      </c>
      <c r="I568" s="73">
        <v>92</v>
      </c>
      <c r="J568" s="32" t="s">
        <v>498</v>
      </c>
      <c r="K568" s="42"/>
      <c r="L568" s="41"/>
      <c r="M568" s="34">
        <v>184</v>
      </c>
      <c r="N568" s="17"/>
      <c r="O568" s="111"/>
      <c r="P568" s="111"/>
    </row>
    <row r="569" spans="1:16" ht="15" customHeight="1" x14ac:dyDescent="0.25">
      <c r="A569" s="17">
        <v>561</v>
      </c>
      <c r="B569" s="1" t="s">
        <v>1551</v>
      </c>
      <c r="C569" s="103" t="s">
        <v>1277</v>
      </c>
      <c r="D569" s="103"/>
      <c r="E569" s="103"/>
      <c r="F569" s="103"/>
      <c r="G569" s="7" t="s">
        <v>1143</v>
      </c>
      <c r="H569" s="7" t="s">
        <v>1144</v>
      </c>
      <c r="I569" s="73">
        <v>92</v>
      </c>
      <c r="J569" s="32" t="s">
        <v>498</v>
      </c>
      <c r="K569" s="42"/>
      <c r="L569" s="41"/>
      <c r="M569" s="34">
        <v>94</v>
      </c>
      <c r="N569" s="17"/>
      <c r="O569" s="111"/>
      <c r="P569" s="111"/>
    </row>
    <row r="570" spans="1:16" ht="15" customHeight="1" x14ac:dyDescent="0.25">
      <c r="A570" s="17">
        <v>562</v>
      </c>
      <c r="B570" s="1" t="s">
        <v>1551</v>
      </c>
      <c r="C570" s="103" t="s">
        <v>1278</v>
      </c>
      <c r="D570" s="103"/>
      <c r="E570" s="103"/>
      <c r="F570" s="103"/>
      <c r="G570" s="7" t="s">
        <v>435</v>
      </c>
      <c r="H570" s="7" t="s">
        <v>435</v>
      </c>
      <c r="I570" s="73">
        <v>92</v>
      </c>
      <c r="J570" s="32" t="s">
        <v>498</v>
      </c>
      <c r="K570" s="42"/>
      <c r="L570" s="41"/>
      <c r="M570" s="34">
        <v>81</v>
      </c>
      <c r="N570" s="17"/>
      <c r="O570" s="111"/>
      <c r="P570" s="111"/>
    </row>
    <row r="571" spans="1:16" ht="15" customHeight="1" x14ac:dyDescent="0.25">
      <c r="A571" s="17">
        <v>563</v>
      </c>
      <c r="B571" s="1" t="s">
        <v>1551</v>
      </c>
      <c r="C571" s="103" t="s">
        <v>1279</v>
      </c>
      <c r="D571" s="103"/>
      <c r="E571" s="103"/>
      <c r="F571" s="103"/>
      <c r="G571" s="7" t="s">
        <v>409</v>
      </c>
      <c r="H571" s="7" t="s">
        <v>1145</v>
      </c>
      <c r="I571" s="73">
        <v>92</v>
      </c>
      <c r="J571" s="32" t="s">
        <v>498</v>
      </c>
      <c r="K571" s="42"/>
      <c r="L571" s="41"/>
      <c r="M571" s="34">
        <v>67</v>
      </c>
      <c r="N571" s="17"/>
      <c r="O571" s="111"/>
      <c r="P571" s="111"/>
    </row>
    <row r="572" spans="1:16" ht="15" customHeight="1" x14ac:dyDescent="0.25">
      <c r="A572" s="17">
        <v>564</v>
      </c>
      <c r="B572" s="1" t="s">
        <v>1551</v>
      </c>
      <c r="C572" s="103" t="s">
        <v>1280</v>
      </c>
      <c r="D572" s="103"/>
      <c r="E572" s="103"/>
      <c r="F572" s="103"/>
      <c r="G572" s="7" t="s">
        <v>409</v>
      </c>
      <c r="H572" s="7" t="s">
        <v>1146</v>
      </c>
      <c r="I572" s="73">
        <v>92</v>
      </c>
      <c r="J572" s="32" t="s">
        <v>498</v>
      </c>
      <c r="K572" s="42"/>
      <c r="L572" s="41"/>
      <c r="M572" s="34">
        <v>53</v>
      </c>
      <c r="N572" s="17"/>
      <c r="O572" s="111"/>
      <c r="P572" s="111"/>
    </row>
    <row r="573" spans="1:16" ht="15" customHeight="1" x14ac:dyDescent="0.25">
      <c r="A573" s="17">
        <v>565</v>
      </c>
      <c r="B573" s="1" t="s">
        <v>1551</v>
      </c>
      <c r="C573" s="103" t="s">
        <v>1281</v>
      </c>
      <c r="D573" s="103"/>
      <c r="E573" s="103"/>
      <c r="F573" s="103"/>
      <c r="G573" s="7" t="s">
        <v>1147</v>
      </c>
      <c r="H573" s="7" t="s">
        <v>1148</v>
      </c>
      <c r="I573" s="73">
        <v>92</v>
      </c>
      <c r="J573" s="32" t="s">
        <v>498</v>
      </c>
      <c r="K573" s="42"/>
      <c r="L573" s="41"/>
      <c r="M573" s="34">
        <v>234</v>
      </c>
      <c r="N573" s="17"/>
      <c r="O573" s="111"/>
      <c r="P573" s="111"/>
    </row>
    <row r="574" spans="1:16" ht="15" customHeight="1" x14ac:dyDescent="0.25">
      <c r="A574" s="17">
        <v>566</v>
      </c>
      <c r="B574" s="1" t="s">
        <v>1551</v>
      </c>
      <c r="C574" s="103" t="s">
        <v>1282</v>
      </c>
      <c r="D574" s="103"/>
      <c r="E574" s="103"/>
      <c r="F574" s="103"/>
      <c r="G574" s="7" t="s">
        <v>1149</v>
      </c>
      <c r="H574" s="7" t="s">
        <v>1150</v>
      </c>
      <c r="I574" s="73">
        <v>92</v>
      </c>
      <c r="J574" s="32" t="s">
        <v>498</v>
      </c>
      <c r="K574" s="42"/>
      <c r="L574" s="41"/>
      <c r="M574" s="34">
        <v>117</v>
      </c>
      <c r="N574" s="17"/>
      <c r="O574" s="111"/>
      <c r="P574" s="111"/>
    </row>
    <row r="575" spans="1:16" ht="15" customHeight="1" x14ac:dyDescent="0.25">
      <c r="A575" s="17">
        <v>567</v>
      </c>
      <c r="B575" s="1" t="s">
        <v>1551</v>
      </c>
      <c r="C575" s="103" t="s">
        <v>1283</v>
      </c>
      <c r="D575" s="103"/>
      <c r="E575" s="103"/>
      <c r="F575" s="103"/>
      <c r="G575" s="7" t="s">
        <v>1151</v>
      </c>
      <c r="H575" s="7" t="s">
        <v>1152</v>
      </c>
      <c r="I575" s="73">
        <v>93</v>
      </c>
      <c r="J575" s="32" t="s">
        <v>498</v>
      </c>
      <c r="K575" s="42"/>
      <c r="L575" s="41"/>
      <c r="M575" s="34">
        <v>101</v>
      </c>
      <c r="N575" s="17"/>
      <c r="O575" s="111"/>
      <c r="P575" s="111"/>
    </row>
    <row r="576" spans="1:16" ht="15" customHeight="1" x14ac:dyDescent="0.25">
      <c r="A576" s="17">
        <v>568</v>
      </c>
      <c r="B576" s="1" t="s">
        <v>1551</v>
      </c>
      <c r="C576" s="103" t="s">
        <v>1284</v>
      </c>
      <c r="D576" s="103"/>
      <c r="E576" s="103"/>
      <c r="F576" s="103"/>
      <c r="G576" s="74" t="s">
        <v>1153</v>
      </c>
      <c r="H576" s="8">
        <v>40594</v>
      </c>
      <c r="I576" s="73">
        <v>93</v>
      </c>
      <c r="J576" s="32" t="s">
        <v>498</v>
      </c>
      <c r="K576" s="42"/>
      <c r="L576" s="41"/>
      <c r="M576" s="34">
        <v>436</v>
      </c>
      <c r="N576" s="17"/>
      <c r="O576" s="111"/>
      <c r="P576" s="111"/>
    </row>
    <row r="577" spans="1:16" ht="15" customHeight="1" x14ac:dyDescent="0.25">
      <c r="A577" s="17">
        <v>569</v>
      </c>
      <c r="B577" s="1" t="s">
        <v>1551</v>
      </c>
      <c r="C577" s="103" t="s">
        <v>1285</v>
      </c>
      <c r="D577" s="103"/>
      <c r="E577" s="103"/>
      <c r="F577" s="103"/>
      <c r="G577" s="74" t="s">
        <v>1154</v>
      </c>
      <c r="H577" s="8">
        <v>41236</v>
      </c>
      <c r="I577" s="73">
        <v>93</v>
      </c>
      <c r="J577" s="32" t="s">
        <v>498</v>
      </c>
      <c r="K577" s="42"/>
      <c r="L577" s="41"/>
      <c r="M577" s="34">
        <v>115</v>
      </c>
      <c r="N577" s="17"/>
      <c r="O577" s="111"/>
      <c r="P577" s="111"/>
    </row>
    <row r="578" spans="1:16" ht="15" customHeight="1" x14ac:dyDescent="0.25">
      <c r="A578" s="17">
        <v>570</v>
      </c>
      <c r="B578" s="1" t="s">
        <v>1551</v>
      </c>
      <c r="C578" s="103" t="s">
        <v>1286</v>
      </c>
      <c r="D578" s="103"/>
      <c r="E578" s="103"/>
      <c r="F578" s="103"/>
      <c r="G578" s="7" t="s">
        <v>1155</v>
      </c>
      <c r="H578" s="7" t="s">
        <v>1156</v>
      </c>
      <c r="I578" s="73">
        <v>93</v>
      </c>
      <c r="J578" s="32" t="s">
        <v>498</v>
      </c>
      <c r="K578" s="42"/>
      <c r="L578" s="41"/>
      <c r="M578" s="39">
        <v>252</v>
      </c>
      <c r="N578" s="17"/>
      <c r="O578" s="111"/>
      <c r="P578" s="111"/>
    </row>
    <row r="579" spans="1:16" ht="15" customHeight="1" x14ac:dyDescent="0.25">
      <c r="A579" s="17">
        <v>571</v>
      </c>
      <c r="B579" s="1" t="s">
        <v>1551</v>
      </c>
      <c r="C579" s="103" t="s">
        <v>1287</v>
      </c>
      <c r="D579" s="103"/>
      <c r="E579" s="103"/>
      <c r="F579" s="103"/>
      <c r="G579" s="7" t="s">
        <v>425</v>
      </c>
      <c r="H579" s="7" t="s">
        <v>381</v>
      </c>
      <c r="I579" s="73">
        <v>93</v>
      </c>
      <c r="J579" s="32" t="s">
        <v>498</v>
      </c>
      <c r="K579" s="42"/>
      <c r="L579" s="41"/>
      <c r="M579" s="39">
        <v>70</v>
      </c>
      <c r="N579" s="17"/>
      <c r="O579" s="111"/>
      <c r="P579" s="111"/>
    </row>
    <row r="580" spans="1:16" ht="15" customHeight="1" x14ac:dyDescent="0.25">
      <c r="A580" s="17">
        <v>572</v>
      </c>
      <c r="B580" s="1" t="s">
        <v>1551</v>
      </c>
      <c r="C580" s="103" t="s">
        <v>1288</v>
      </c>
      <c r="D580" s="103"/>
      <c r="E580" s="103"/>
      <c r="F580" s="103"/>
      <c r="G580" s="7" t="s">
        <v>1157</v>
      </c>
      <c r="H580" s="7" t="s">
        <v>1158</v>
      </c>
      <c r="I580" s="73">
        <v>93</v>
      </c>
      <c r="J580" s="32" t="s">
        <v>498</v>
      </c>
      <c r="K580" s="42"/>
      <c r="L580" s="41"/>
      <c r="M580" s="39">
        <v>125</v>
      </c>
      <c r="N580" s="17"/>
      <c r="O580" s="111"/>
      <c r="P580" s="111"/>
    </row>
    <row r="581" spans="1:16" ht="15" customHeight="1" x14ac:dyDescent="0.25">
      <c r="A581" s="17">
        <v>573</v>
      </c>
      <c r="B581" s="1" t="s">
        <v>1551</v>
      </c>
      <c r="C581" s="103" t="s">
        <v>1289</v>
      </c>
      <c r="D581" s="103"/>
      <c r="E581" s="103"/>
      <c r="F581" s="103"/>
      <c r="G581" s="36">
        <v>40639</v>
      </c>
      <c r="H581" s="36">
        <v>40639</v>
      </c>
      <c r="I581" s="73">
        <v>94</v>
      </c>
      <c r="J581" s="32" t="s">
        <v>498</v>
      </c>
      <c r="K581" s="42"/>
      <c r="L581" s="41"/>
      <c r="M581" s="39">
        <v>56</v>
      </c>
      <c r="N581" s="17"/>
      <c r="O581" s="111"/>
      <c r="P581" s="111"/>
    </row>
    <row r="582" spans="1:16" ht="15" customHeight="1" x14ac:dyDescent="0.25">
      <c r="A582" s="17">
        <v>574</v>
      </c>
      <c r="B582" s="1" t="s">
        <v>1551</v>
      </c>
      <c r="C582" s="103" t="s">
        <v>1290</v>
      </c>
      <c r="D582" s="103"/>
      <c r="E582" s="103"/>
      <c r="F582" s="103"/>
      <c r="G582" s="7" t="s">
        <v>1159</v>
      </c>
      <c r="H582" s="7" t="s">
        <v>1160</v>
      </c>
      <c r="I582" s="73">
        <v>94</v>
      </c>
      <c r="J582" s="32" t="s">
        <v>498</v>
      </c>
      <c r="K582" s="42"/>
      <c r="L582" s="41"/>
      <c r="M582" s="39">
        <v>411</v>
      </c>
      <c r="N582" s="17"/>
      <c r="O582" s="111"/>
      <c r="P582" s="111"/>
    </row>
    <row r="583" spans="1:16" ht="15" customHeight="1" x14ac:dyDescent="0.25">
      <c r="A583" s="17">
        <v>575</v>
      </c>
      <c r="B583" s="1" t="s">
        <v>1551</v>
      </c>
      <c r="C583" s="103" t="s">
        <v>1291</v>
      </c>
      <c r="D583" s="103"/>
      <c r="E583" s="103"/>
      <c r="F583" s="103"/>
      <c r="G583" s="7" t="s">
        <v>1161</v>
      </c>
      <c r="H583" s="7" t="s">
        <v>1162</v>
      </c>
      <c r="I583" s="73">
        <v>94</v>
      </c>
      <c r="J583" s="32" t="s">
        <v>498</v>
      </c>
      <c r="K583" s="42"/>
      <c r="L583" s="41"/>
      <c r="M583" s="39">
        <v>55</v>
      </c>
      <c r="N583" s="17"/>
      <c r="O583" s="111"/>
      <c r="P583" s="111"/>
    </row>
    <row r="584" spans="1:16" ht="15" customHeight="1" x14ac:dyDescent="0.25">
      <c r="A584" s="17">
        <v>576</v>
      </c>
      <c r="B584" s="1" t="s">
        <v>1551</v>
      </c>
      <c r="C584" s="103" t="s">
        <v>1292</v>
      </c>
      <c r="D584" s="103"/>
      <c r="E584" s="103"/>
      <c r="F584" s="103"/>
      <c r="G584" s="7" t="s">
        <v>1163</v>
      </c>
      <c r="H584" s="7" t="s">
        <v>1163</v>
      </c>
      <c r="I584" s="73">
        <v>94</v>
      </c>
      <c r="J584" s="32" t="s">
        <v>498</v>
      </c>
      <c r="K584" s="42"/>
      <c r="L584" s="41"/>
      <c r="M584" s="39">
        <v>135</v>
      </c>
      <c r="N584" s="17"/>
      <c r="O584" s="111"/>
      <c r="P584" s="111"/>
    </row>
    <row r="585" spans="1:16" ht="15" customHeight="1" x14ac:dyDescent="0.25">
      <c r="A585" s="17">
        <v>577</v>
      </c>
      <c r="B585" s="1" t="s">
        <v>1551</v>
      </c>
      <c r="C585" s="103" t="s">
        <v>1293</v>
      </c>
      <c r="D585" s="103"/>
      <c r="E585" s="103"/>
      <c r="F585" s="103"/>
      <c r="G585" s="7" t="s">
        <v>1163</v>
      </c>
      <c r="H585" s="7" t="s">
        <v>1164</v>
      </c>
      <c r="I585" s="75" t="s">
        <v>1532</v>
      </c>
      <c r="J585" s="32" t="s">
        <v>498</v>
      </c>
      <c r="K585" s="42"/>
      <c r="L585" s="41"/>
      <c r="M585" s="39">
        <v>121</v>
      </c>
      <c r="N585" s="17"/>
      <c r="O585" s="111"/>
      <c r="P585" s="111"/>
    </row>
    <row r="586" spans="1:16" ht="15" customHeight="1" x14ac:dyDescent="0.25">
      <c r="A586" s="17">
        <v>578</v>
      </c>
      <c r="B586" s="1" t="s">
        <v>1551</v>
      </c>
      <c r="C586" s="103" t="s">
        <v>1294</v>
      </c>
      <c r="D586" s="103"/>
      <c r="E586" s="103"/>
      <c r="F586" s="103"/>
      <c r="G586" s="7" t="s">
        <v>1165</v>
      </c>
      <c r="H586" s="7" t="s">
        <v>1166</v>
      </c>
      <c r="I586" s="75" t="s">
        <v>1532</v>
      </c>
      <c r="J586" s="32" t="s">
        <v>498</v>
      </c>
      <c r="K586" s="42"/>
      <c r="L586" s="41"/>
      <c r="M586" s="39">
        <v>22</v>
      </c>
      <c r="N586" s="17"/>
      <c r="O586" s="111"/>
      <c r="P586" s="111"/>
    </row>
    <row r="587" spans="1:16" ht="15" customHeight="1" x14ac:dyDescent="0.25">
      <c r="A587" s="17">
        <v>579</v>
      </c>
      <c r="B587" s="1" t="s">
        <v>1551</v>
      </c>
      <c r="C587" s="103" t="s">
        <v>1295</v>
      </c>
      <c r="D587" s="103"/>
      <c r="E587" s="103"/>
      <c r="F587" s="103"/>
      <c r="G587" s="7" t="s">
        <v>1167</v>
      </c>
      <c r="H587" s="7" t="s">
        <v>1168</v>
      </c>
      <c r="I587" s="75" t="s">
        <v>1532</v>
      </c>
      <c r="J587" s="32" t="s">
        <v>498</v>
      </c>
      <c r="K587" s="42"/>
      <c r="L587" s="41"/>
      <c r="M587" s="39">
        <v>131</v>
      </c>
      <c r="N587" s="17"/>
      <c r="O587" s="111"/>
      <c r="P587" s="111"/>
    </row>
    <row r="588" spans="1:16" ht="15" customHeight="1" x14ac:dyDescent="0.25">
      <c r="A588" s="17">
        <v>580</v>
      </c>
      <c r="B588" s="1" t="s">
        <v>1551</v>
      </c>
      <c r="C588" s="103" t="s">
        <v>1296</v>
      </c>
      <c r="D588" s="103"/>
      <c r="E588" s="103"/>
      <c r="F588" s="103"/>
      <c r="G588" s="74" t="s">
        <v>1169</v>
      </c>
      <c r="H588" s="8">
        <v>41317</v>
      </c>
      <c r="I588" s="75" t="s">
        <v>1532</v>
      </c>
      <c r="J588" s="32" t="s">
        <v>498</v>
      </c>
      <c r="K588" s="42"/>
      <c r="L588" s="41"/>
      <c r="M588" s="39">
        <v>387</v>
      </c>
      <c r="N588" s="17"/>
      <c r="O588" s="111"/>
      <c r="P588" s="111"/>
    </row>
    <row r="589" spans="1:16" ht="15" customHeight="1" x14ac:dyDescent="0.25">
      <c r="A589" s="17">
        <v>581</v>
      </c>
      <c r="B589" s="1" t="s">
        <v>1551</v>
      </c>
      <c r="C589" s="103" t="s">
        <v>1297</v>
      </c>
      <c r="D589" s="103"/>
      <c r="E589" s="103"/>
      <c r="F589" s="103"/>
      <c r="G589" s="7" t="s">
        <v>1170</v>
      </c>
      <c r="H589" s="8">
        <v>41270</v>
      </c>
      <c r="I589" s="75" t="s">
        <v>1532</v>
      </c>
      <c r="J589" s="32" t="s">
        <v>498</v>
      </c>
      <c r="K589" s="42"/>
      <c r="L589" s="41"/>
      <c r="M589" s="39">
        <v>536</v>
      </c>
      <c r="N589" s="17"/>
      <c r="O589" s="111"/>
      <c r="P589" s="111"/>
    </row>
    <row r="590" spans="1:16" ht="15" customHeight="1" x14ac:dyDescent="0.25">
      <c r="A590" s="17">
        <v>582</v>
      </c>
      <c r="B590" s="1" t="s">
        <v>1551</v>
      </c>
      <c r="C590" s="103" t="s">
        <v>1298</v>
      </c>
      <c r="D590" s="103"/>
      <c r="E590" s="103"/>
      <c r="F590" s="103"/>
      <c r="G590" s="7" t="s">
        <v>1171</v>
      </c>
      <c r="H590" s="7" t="s">
        <v>470</v>
      </c>
      <c r="I590" s="75" t="s">
        <v>1533</v>
      </c>
      <c r="J590" s="32" t="s">
        <v>498</v>
      </c>
      <c r="K590" s="42"/>
      <c r="L590" s="41"/>
      <c r="M590" s="39">
        <v>43</v>
      </c>
      <c r="N590" s="17"/>
      <c r="O590" s="111"/>
      <c r="P590" s="111"/>
    </row>
    <row r="591" spans="1:16" ht="15" customHeight="1" x14ac:dyDescent="0.25">
      <c r="A591" s="17">
        <v>583</v>
      </c>
      <c r="B591" s="1" t="s">
        <v>1551</v>
      </c>
      <c r="C591" s="103" t="s">
        <v>1299</v>
      </c>
      <c r="D591" s="103"/>
      <c r="E591" s="103"/>
      <c r="F591" s="103"/>
      <c r="G591" s="74" t="s">
        <v>1172</v>
      </c>
      <c r="H591" s="8">
        <v>40884</v>
      </c>
      <c r="I591" s="75" t="s">
        <v>1533</v>
      </c>
      <c r="J591" s="32" t="s">
        <v>498</v>
      </c>
      <c r="K591" s="42"/>
      <c r="L591" s="41"/>
      <c r="M591" s="39">
        <v>139</v>
      </c>
      <c r="N591" s="17"/>
      <c r="O591" s="111"/>
      <c r="P591" s="111"/>
    </row>
    <row r="592" spans="1:16" ht="15" customHeight="1" x14ac:dyDescent="0.25">
      <c r="A592" s="17">
        <v>584</v>
      </c>
      <c r="B592" s="1" t="s">
        <v>1551</v>
      </c>
      <c r="C592" s="103" t="s">
        <v>1300</v>
      </c>
      <c r="D592" s="103"/>
      <c r="E592" s="103"/>
      <c r="F592" s="103"/>
      <c r="G592" s="7" t="s">
        <v>416</v>
      </c>
      <c r="H592" s="7" t="s">
        <v>1173</v>
      </c>
      <c r="I592" s="75" t="s">
        <v>1533</v>
      </c>
      <c r="J592" s="32" t="s">
        <v>498</v>
      </c>
      <c r="K592" s="42"/>
      <c r="L592" s="41"/>
      <c r="M592" s="39">
        <v>591</v>
      </c>
      <c r="N592" s="17"/>
      <c r="O592" s="111"/>
      <c r="P592" s="111"/>
    </row>
    <row r="593" spans="1:16" ht="15" customHeight="1" x14ac:dyDescent="0.25">
      <c r="A593" s="17">
        <v>585</v>
      </c>
      <c r="B593" s="1" t="s">
        <v>1551</v>
      </c>
      <c r="C593" s="103" t="s">
        <v>1301</v>
      </c>
      <c r="D593" s="103"/>
      <c r="E593" s="103"/>
      <c r="F593" s="103"/>
      <c r="G593" s="7" t="s">
        <v>1174</v>
      </c>
      <c r="H593" s="7" t="s">
        <v>1175</v>
      </c>
      <c r="I593" s="75" t="s">
        <v>1534</v>
      </c>
      <c r="J593" s="32" t="s">
        <v>498</v>
      </c>
      <c r="K593" s="42"/>
      <c r="L593" s="41"/>
      <c r="M593" s="39">
        <v>260</v>
      </c>
      <c r="N593" s="17"/>
      <c r="O593" s="111"/>
      <c r="P593" s="111"/>
    </row>
    <row r="594" spans="1:16" ht="15" customHeight="1" x14ac:dyDescent="0.25">
      <c r="A594" s="17">
        <v>586</v>
      </c>
      <c r="B594" s="1" t="s">
        <v>1551</v>
      </c>
      <c r="C594" s="103" t="s">
        <v>1302</v>
      </c>
      <c r="D594" s="103"/>
      <c r="E594" s="103"/>
      <c r="F594" s="103"/>
      <c r="G594" s="7" t="s">
        <v>1176</v>
      </c>
      <c r="H594" s="7" t="s">
        <v>1177</v>
      </c>
      <c r="I594" s="75" t="s">
        <v>1534</v>
      </c>
      <c r="J594" s="32" t="s">
        <v>498</v>
      </c>
      <c r="K594" s="42"/>
      <c r="L594" s="41"/>
      <c r="M594" s="39">
        <v>51</v>
      </c>
      <c r="N594" s="17"/>
      <c r="O594" s="111"/>
      <c r="P594" s="111"/>
    </row>
    <row r="595" spans="1:16" ht="15" customHeight="1" x14ac:dyDescent="0.25">
      <c r="A595" s="17">
        <v>587</v>
      </c>
      <c r="B595" s="1" t="s">
        <v>1551</v>
      </c>
      <c r="C595" s="103" t="s">
        <v>1303</v>
      </c>
      <c r="D595" s="103"/>
      <c r="E595" s="103"/>
      <c r="F595" s="103"/>
      <c r="G595" s="74" t="s">
        <v>1178</v>
      </c>
      <c r="H595" s="8">
        <v>42439</v>
      </c>
      <c r="I595" s="75" t="s">
        <v>1535</v>
      </c>
      <c r="J595" s="32" t="s">
        <v>498</v>
      </c>
      <c r="K595" s="42"/>
      <c r="L595" s="41"/>
      <c r="M595" s="39">
        <v>197</v>
      </c>
      <c r="N595" s="17"/>
      <c r="O595" s="111"/>
      <c r="P595" s="111"/>
    </row>
    <row r="596" spans="1:16" ht="15" customHeight="1" x14ac:dyDescent="0.25">
      <c r="A596" s="17">
        <v>588</v>
      </c>
      <c r="B596" s="1" t="s">
        <v>1551</v>
      </c>
      <c r="C596" s="103" t="s">
        <v>1304</v>
      </c>
      <c r="D596" s="103"/>
      <c r="E596" s="103"/>
      <c r="F596" s="103"/>
      <c r="G596" s="74" t="s">
        <v>1179</v>
      </c>
      <c r="H596" s="8">
        <v>41304</v>
      </c>
      <c r="I596" s="75" t="s">
        <v>1536</v>
      </c>
      <c r="J596" s="32" t="s">
        <v>498</v>
      </c>
      <c r="K596" s="42"/>
      <c r="L596" s="41"/>
      <c r="M596" s="39">
        <v>168</v>
      </c>
      <c r="N596" s="17"/>
      <c r="O596" s="111"/>
      <c r="P596" s="111"/>
    </row>
    <row r="597" spans="1:16" ht="15" customHeight="1" x14ac:dyDescent="0.25">
      <c r="A597" s="17">
        <v>589</v>
      </c>
      <c r="B597" s="1" t="s">
        <v>1551</v>
      </c>
      <c r="C597" s="103" t="s">
        <v>1305</v>
      </c>
      <c r="D597" s="103"/>
      <c r="E597" s="103"/>
      <c r="F597" s="103"/>
      <c r="G597" s="7" t="s">
        <v>1180</v>
      </c>
      <c r="H597" s="7" t="s">
        <v>1175</v>
      </c>
      <c r="I597" s="75" t="s">
        <v>1536</v>
      </c>
      <c r="J597" s="32" t="s">
        <v>498</v>
      </c>
      <c r="K597" s="42"/>
      <c r="L597" s="41"/>
      <c r="M597" s="39">
        <v>1408</v>
      </c>
      <c r="N597" s="17"/>
      <c r="O597" s="111"/>
      <c r="P597" s="111"/>
    </row>
    <row r="598" spans="1:16" ht="15" customHeight="1" x14ac:dyDescent="0.25">
      <c r="A598" s="17">
        <v>590</v>
      </c>
      <c r="B598" s="1" t="s">
        <v>1551</v>
      </c>
      <c r="C598" s="103" t="s">
        <v>1306</v>
      </c>
      <c r="D598" s="103"/>
      <c r="E598" s="103"/>
      <c r="F598" s="103"/>
      <c r="G598" s="7" t="s">
        <v>1181</v>
      </c>
      <c r="H598" s="7" t="s">
        <v>484</v>
      </c>
      <c r="I598" s="75" t="s">
        <v>1536</v>
      </c>
      <c r="J598" s="32" t="s">
        <v>498</v>
      </c>
      <c r="K598" s="42"/>
      <c r="L598" s="41"/>
      <c r="M598" s="39">
        <v>545</v>
      </c>
      <c r="N598" s="17"/>
      <c r="O598" s="111"/>
      <c r="P598" s="111"/>
    </row>
    <row r="599" spans="1:16" ht="15" customHeight="1" x14ac:dyDescent="0.25">
      <c r="A599" s="17">
        <v>591</v>
      </c>
      <c r="B599" s="1" t="s">
        <v>1551</v>
      </c>
      <c r="C599" s="103" t="s">
        <v>1307</v>
      </c>
      <c r="D599" s="103"/>
      <c r="E599" s="103"/>
      <c r="F599" s="103"/>
      <c r="G599" s="8">
        <v>40672</v>
      </c>
      <c r="H599" s="7" t="s">
        <v>1182</v>
      </c>
      <c r="I599" s="75" t="s">
        <v>1536</v>
      </c>
      <c r="J599" s="32" t="s">
        <v>498</v>
      </c>
      <c r="K599" s="42"/>
      <c r="L599" s="41"/>
      <c r="M599" s="39">
        <v>683</v>
      </c>
      <c r="N599" s="17"/>
      <c r="O599" s="111"/>
      <c r="P599" s="111"/>
    </row>
    <row r="600" spans="1:16" ht="15" customHeight="1" x14ac:dyDescent="0.25">
      <c r="A600" s="17">
        <v>592</v>
      </c>
      <c r="B600" s="1" t="s">
        <v>1551</v>
      </c>
      <c r="C600" s="103" t="s">
        <v>1308</v>
      </c>
      <c r="D600" s="103"/>
      <c r="E600" s="103"/>
      <c r="F600" s="103"/>
      <c r="G600" s="7" t="s">
        <v>1183</v>
      </c>
      <c r="H600" s="7" t="s">
        <v>1184</v>
      </c>
      <c r="I600" s="75" t="s">
        <v>1536</v>
      </c>
      <c r="J600" s="32" t="s">
        <v>498</v>
      </c>
      <c r="K600" s="42"/>
      <c r="L600" s="41"/>
      <c r="M600" s="39">
        <v>263</v>
      </c>
      <c r="N600" s="17"/>
      <c r="O600" s="111"/>
      <c r="P600" s="111"/>
    </row>
    <row r="601" spans="1:16" ht="15" customHeight="1" x14ac:dyDescent="0.25">
      <c r="A601" s="17">
        <v>593</v>
      </c>
      <c r="B601" s="1" t="s">
        <v>1551</v>
      </c>
      <c r="C601" s="103" t="s">
        <v>1309</v>
      </c>
      <c r="D601" s="103"/>
      <c r="E601" s="103"/>
      <c r="F601" s="103"/>
      <c r="G601" s="7" t="s">
        <v>1185</v>
      </c>
      <c r="H601" s="7" t="s">
        <v>1182</v>
      </c>
      <c r="I601" s="75" t="s">
        <v>1536</v>
      </c>
      <c r="J601" s="32" t="s">
        <v>498</v>
      </c>
      <c r="K601" s="42"/>
      <c r="L601" s="41"/>
      <c r="M601" s="39">
        <v>57</v>
      </c>
      <c r="N601" s="17"/>
      <c r="O601" s="111"/>
      <c r="P601" s="111"/>
    </row>
    <row r="602" spans="1:16" ht="15" customHeight="1" x14ac:dyDescent="0.25">
      <c r="A602" s="17">
        <v>594</v>
      </c>
      <c r="B602" s="1" t="s">
        <v>1551</v>
      </c>
      <c r="C602" s="103" t="s">
        <v>1310</v>
      </c>
      <c r="D602" s="103"/>
      <c r="E602" s="103"/>
      <c r="F602" s="103"/>
      <c r="G602" s="7" t="s">
        <v>1157</v>
      </c>
      <c r="H602" s="7" t="s">
        <v>1157</v>
      </c>
      <c r="I602" s="75" t="s">
        <v>1536</v>
      </c>
      <c r="J602" s="32" t="s">
        <v>498</v>
      </c>
      <c r="K602" s="42"/>
      <c r="L602" s="41"/>
      <c r="M602" s="39">
        <v>76</v>
      </c>
      <c r="N602" s="17"/>
      <c r="O602" s="111"/>
      <c r="P602" s="111"/>
    </row>
    <row r="603" spans="1:16" ht="15" customHeight="1" x14ac:dyDescent="0.25">
      <c r="A603" s="17">
        <v>595</v>
      </c>
      <c r="B603" s="1" t="s">
        <v>1551</v>
      </c>
      <c r="C603" s="103" t="s">
        <v>1311</v>
      </c>
      <c r="D603" s="103"/>
      <c r="E603" s="103"/>
      <c r="F603" s="103"/>
      <c r="G603" s="7" t="s">
        <v>1157</v>
      </c>
      <c r="H603" s="7" t="s">
        <v>1157</v>
      </c>
      <c r="I603" s="75" t="s">
        <v>1537</v>
      </c>
      <c r="J603" s="32" t="s">
        <v>498</v>
      </c>
      <c r="K603" s="42"/>
      <c r="L603" s="41"/>
      <c r="M603" s="39">
        <v>25</v>
      </c>
      <c r="N603" s="17"/>
      <c r="O603" s="111"/>
      <c r="P603" s="111"/>
    </row>
    <row r="604" spans="1:16" ht="15" customHeight="1" x14ac:dyDescent="0.25">
      <c r="A604" s="17">
        <v>596</v>
      </c>
      <c r="B604" s="1" t="s">
        <v>1551</v>
      </c>
      <c r="C604" s="103" t="s">
        <v>1312</v>
      </c>
      <c r="D604" s="103"/>
      <c r="E604" s="103"/>
      <c r="F604" s="103"/>
      <c r="G604" s="8">
        <v>40652</v>
      </c>
      <c r="H604" s="7" t="s">
        <v>1186</v>
      </c>
      <c r="I604" s="75" t="s">
        <v>1538</v>
      </c>
      <c r="J604" s="32" t="s">
        <v>498</v>
      </c>
      <c r="K604" s="42"/>
      <c r="L604" s="41"/>
      <c r="M604" s="39">
        <v>543</v>
      </c>
      <c r="N604" s="17"/>
      <c r="O604" s="111"/>
      <c r="P604" s="111"/>
    </row>
    <row r="605" spans="1:16" ht="15" customHeight="1" x14ac:dyDescent="0.25">
      <c r="A605" s="17">
        <v>597</v>
      </c>
      <c r="B605" s="1" t="s">
        <v>1551</v>
      </c>
      <c r="C605" s="103" t="s">
        <v>1313</v>
      </c>
      <c r="D605" s="103"/>
      <c r="E605" s="103"/>
      <c r="F605" s="103"/>
      <c r="G605" s="7" t="s">
        <v>1157</v>
      </c>
      <c r="H605" s="7" t="s">
        <v>1157</v>
      </c>
      <c r="I605" s="75" t="s">
        <v>1538</v>
      </c>
      <c r="J605" s="32" t="s">
        <v>498</v>
      </c>
      <c r="K605" s="42"/>
      <c r="L605" s="41"/>
      <c r="M605" s="39">
        <v>91</v>
      </c>
      <c r="N605" s="17"/>
      <c r="O605" s="111"/>
      <c r="P605" s="111"/>
    </row>
    <row r="606" spans="1:16" ht="15" customHeight="1" x14ac:dyDescent="0.25">
      <c r="A606" s="17">
        <v>598</v>
      </c>
      <c r="B606" s="1" t="s">
        <v>1551</v>
      </c>
      <c r="C606" s="103" t="s">
        <v>1314</v>
      </c>
      <c r="D606" s="103"/>
      <c r="E606" s="103"/>
      <c r="F606" s="103"/>
      <c r="G606" s="7" t="s">
        <v>1187</v>
      </c>
      <c r="H606" s="7" t="s">
        <v>1188</v>
      </c>
      <c r="I606" s="75" t="s">
        <v>1538</v>
      </c>
      <c r="J606" s="32" t="s">
        <v>498</v>
      </c>
      <c r="K606" s="42"/>
      <c r="L606" s="41"/>
      <c r="M606" s="39">
        <v>72</v>
      </c>
      <c r="N606" s="17"/>
      <c r="O606" s="111"/>
      <c r="P606" s="111"/>
    </row>
    <row r="607" spans="1:16" ht="15" customHeight="1" x14ac:dyDescent="0.25">
      <c r="A607" s="17">
        <v>599</v>
      </c>
      <c r="B607" s="1" t="s">
        <v>1551</v>
      </c>
      <c r="C607" s="103" t="s">
        <v>1315</v>
      </c>
      <c r="D607" s="103"/>
      <c r="E607" s="103"/>
      <c r="F607" s="103"/>
      <c r="G607" s="7" t="s">
        <v>1189</v>
      </c>
      <c r="H607" s="7" t="s">
        <v>1190</v>
      </c>
      <c r="I607" s="75" t="s">
        <v>1538</v>
      </c>
      <c r="J607" s="32" t="s">
        <v>498</v>
      </c>
      <c r="K607" s="42"/>
      <c r="L607" s="41"/>
      <c r="M607" s="39">
        <v>824</v>
      </c>
      <c r="N607" s="17"/>
      <c r="O607" s="111"/>
      <c r="P607" s="111"/>
    </row>
    <row r="608" spans="1:16" ht="15" customHeight="1" x14ac:dyDescent="0.25">
      <c r="A608" s="17">
        <v>600</v>
      </c>
      <c r="B608" s="1" t="s">
        <v>1551</v>
      </c>
      <c r="C608" s="103" t="s">
        <v>1316</v>
      </c>
      <c r="D608" s="103"/>
      <c r="E608" s="103"/>
      <c r="F608" s="103"/>
      <c r="G608" s="36">
        <v>40665</v>
      </c>
      <c r="H608" s="36">
        <v>40665</v>
      </c>
      <c r="I608" s="75" t="s">
        <v>1538</v>
      </c>
      <c r="J608" s="32" t="s">
        <v>498</v>
      </c>
      <c r="K608" s="42"/>
      <c r="L608" s="41"/>
      <c r="M608" s="39">
        <v>685</v>
      </c>
      <c r="N608" s="17"/>
      <c r="O608" s="111"/>
      <c r="P608" s="111"/>
    </row>
    <row r="609" spans="1:16" ht="15" customHeight="1" x14ac:dyDescent="0.25">
      <c r="A609" s="17">
        <v>601</v>
      </c>
      <c r="B609" s="1" t="s">
        <v>1551</v>
      </c>
      <c r="C609" s="103" t="s">
        <v>1315</v>
      </c>
      <c r="D609" s="103"/>
      <c r="E609" s="103"/>
      <c r="F609" s="103"/>
      <c r="G609" s="7" t="s">
        <v>1191</v>
      </c>
      <c r="H609" s="7" t="s">
        <v>1192</v>
      </c>
      <c r="I609" s="75" t="s">
        <v>1538</v>
      </c>
      <c r="J609" s="32" t="s">
        <v>498</v>
      </c>
      <c r="K609" s="42"/>
      <c r="L609" s="41"/>
      <c r="M609" s="39">
        <v>521</v>
      </c>
      <c r="N609" s="17"/>
      <c r="O609" s="111"/>
      <c r="P609" s="111"/>
    </row>
    <row r="610" spans="1:16" ht="15" customHeight="1" x14ac:dyDescent="0.25">
      <c r="A610" s="17">
        <v>602</v>
      </c>
      <c r="B610" s="1" t="s">
        <v>1551</v>
      </c>
      <c r="C610" s="103" t="s">
        <v>1317</v>
      </c>
      <c r="D610" s="103"/>
      <c r="E610" s="103"/>
      <c r="F610" s="103"/>
      <c r="G610" s="8">
        <v>41256</v>
      </c>
      <c r="H610" s="7" t="s">
        <v>1193</v>
      </c>
      <c r="I610" s="75" t="s">
        <v>1538</v>
      </c>
      <c r="J610" s="32" t="s">
        <v>498</v>
      </c>
      <c r="K610" s="42"/>
      <c r="L610" s="41"/>
      <c r="M610" s="39">
        <v>1446</v>
      </c>
      <c r="N610" s="17"/>
      <c r="O610" s="111"/>
      <c r="P610" s="111"/>
    </row>
    <row r="611" spans="1:16" ht="15" customHeight="1" x14ac:dyDescent="0.25">
      <c r="A611" s="17">
        <v>603</v>
      </c>
      <c r="B611" s="1" t="s">
        <v>1551</v>
      </c>
      <c r="C611" s="103" t="s">
        <v>220</v>
      </c>
      <c r="D611" s="103"/>
      <c r="E611" s="103"/>
      <c r="F611" s="103"/>
      <c r="G611" s="7" t="s">
        <v>381</v>
      </c>
      <c r="H611" s="7" t="s">
        <v>1194</v>
      </c>
      <c r="I611" s="75" t="s">
        <v>1539</v>
      </c>
      <c r="J611" s="32" t="s">
        <v>498</v>
      </c>
      <c r="K611" s="42"/>
      <c r="L611" s="41"/>
      <c r="M611" s="39">
        <v>664</v>
      </c>
      <c r="N611" s="17"/>
      <c r="O611" s="111"/>
      <c r="P611" s="111"/>
    </row>
    <row r="612" spans="1:16" ht="15" customHeight="1" x14ac:dyDescent="0.25">
      <c r="A612" s="17">
        <v>604</v>
      </c>
      <c r="B612" s="1" t="s">
        <v>1551</v>
      </c>
      <c r="C612" s="103" t="s">
        <v>1318</v>
      </c>
      <c r="D612" s="103"/>
      <c r="E612" s="103"/>
      <c r="F612" s="103"/>
      <c r="G612" s="6" t="s">
        <v>1195</v>
      </c>
      <c r="H612" s="6" t="s">
        <v>1196</v>
      </c>
      <c r="I612" s="75" t="s">
        <v>1539</v>
      </c>
      <c r="J612" s="32" t="s">
        <v>498</v>
      </c>
      <c r="K612" s="42"/>
      <c r="L612" s="41"/>
      <c r="M612" s="39">
        <v>107</v>
      </c>
      <c r="N612" s="17"/>
      <c r="O612" s="111"/>
      <c r="P612" s="111"/>
    </row>
    <row r="613" spans="1:16" ht="15" customHeight="1" x14ac:dyDescent="0.25">
      <c r="A613" s="17">
        <v>605</v>
      </c>
      <c r="B613" s="1" t="s">
        <v>1551</v>
      </c>
      <c r="C613" s="103" t="s">
        <v>1319</v>
      </c>
      <c r="D613" s="103"/>
      <c r="E613" s="103"/>
      <c r="F613" s="103"/>
      <c r="G613" s="7" t="s">
        <v>1164</v>
      </c>
      <c r="H613" s="7" t="s">
        <v>1184</v>
      </c>
      <c r="I613" s="75" t="s">
        <v>1540</v>
      </c>
      <c r="J613" s="32" t="s">
        <v>498</v>
      </c>
      <c r="K613" s="42"/>
      <c r="L613" s="41"/>
      <c r="M613" s="39" t="s">
        <v>1204</v>
      </c>
      <c r="N613" s="17"/>
      <c r="O613" s="111"/>
      <c r="P613" s="111"/>
    </row>
    <row r="614" spans="1:16" ht="15" customHeight="1" x14ac:dyDescent="0.25">
      <c r="A614" s="17">
        <v>606</v>
      </c>
      <c r="B614" s="1" t="s">
        <v>1551</v>
      </c>
      <c r="C614" s="103" t="s">
        <v>1082</v>
      </c>
      <c r="D614" s="103"/>
      <c r="E614" s="103"/>
      <c r="F614" s="103"/>
      <c r="G614" s="7" t="s">
        <v>1157</v>
      </c>
      <c r="H614" s="7" t="s">
        <v>1157</v>
      </c>
      <c r="I614" s="75" t="s">
        <v>1540</v>
      </c>
      <c r="J614" s="32" t="s">
        <v>498</v>
      </c>
      <c r="K614" s="42"/>
      <c r="L614" s="41"/>
      <c r="M614" s="39">
        <v>26</v>
      </c>
      <c r="N614" s="17"/>
      <c r="O614" s="111"/>
      <c r="P614" s="111"/>
    </row>
    <row r="615" spans="1:16" ht="15" customHeight="1" x14ac:dyDescent="0.25">
      <c r="A615" s="17">
        <v>607</v>
      </c>
      <c r="B615" s="1" t="s">
        <v>1551</v>
      </c>
      <c r="C615" s="103" t="s">
        <v>1320</v>
      </c>
      <c r="D615" s="103"/>
      <c r="E615" s="103"/>
      <c r="F615" s="103"/>
      <c r="G615" s="8">
        <v>40908</v>
      </c>
      <c r="H615" s="7" t="s">
        <v>1190</v>
      </c>
      <c r="I615" s="75" t="s">
        <v>1540</v>
      </c>
      <c r="J615" s="32" t="s">
        <v>498</v>
      </c>
      <c r="K615" s="42"/>
      <c r="L615" s="41"/>
      <c r="M615" s="39">
        <v>65</v>
      </c>
      <c r="N615" s="17"/>
      <c r="O615" s="111"/>
      <c r="P615" s="111"/>
    </row>
    <row r="616" spans="1:16" ht="15" customHeight="1" x14ac:dyDescent="0.25">
      <c r="A616" s="17">
        <v>608</v>
      </c>
      <c r="B616" s="1" t="s">
        <v>1551</v>
      </c>
      <c r="C616" s="103" t="s">
        <v>1321</v>
      </c>
      <c r="D616" s="103"/>
      <c r="E616" s="103"/>
      <c r="F616" s="103"/>
      <c r="G616" s="74" t="s">
        <v>1197</v>
      </c>
      <c r="H616" s="8">
        <v>41800</v>
      </c>
      <c r="I616" s="75" t="s">
        <v>1541</v>
      </c>
      <c r="J616" s="32" t="s">
        <v>498</v>
      </c>
      <c r="K616" s="42"/>
      <c r="L616" s="41"/>
      <c r="M616" s="39">
        <v>211</v>
      </c>
      <c r="N616" s="17"/>
      <c r="O616" s="111"/>
      <c r="P616" s="111"/>
    </row>
    <row r="617" spans="1:16" ht="15" customHeight="1" x14ac:dyDescent="0.25">
      <c r="A617" s="17">
        <v>609</v>
      </c>
      <c r="B617" s="1" t="s">
        <v>1551</v>
      </c>
      <c r="C617" s="103" t="s">
        <v>1322</v>
      </c>
      <c r="D617" s="103"/>
      <c r="E617" s="103"/>
      <c r="F617" s="103"/>
      <c r="G617" s="7" t="s">
        <v>1198</v>
      </c>
      <c r="H617" s="7" t="s">
        <v>1199</v>
      </c>
      <c r="I617" s="75" t="s">
        <v>1541</v>
      </c>
      <c r="J617" s="32" t="s">
        <v>498</v>
      </c>
      <c r="K617" s="42"/>
      <c r="L617" s="41"/>
      <c r="M617" s="39">
        <v>205</v>
      </c>
      <c r="N617" s="17"/>
      <c r="O617" s="111"/>
      <c r="P617" s="111"/>
    </row>
    <row r="618" spans="1:16" ht="15" customHeight="1" x14ac:dyDescent="0.25">
      <c r="A618" s="17">
        <v>610</v>
      </c>
      <c r="B618" s="1" t="s">
        <v>1551</v>
      </c>
      <c r="C618" s="103" t="s">
        <v>1323</v>
      </c>
      <c r="D618" s="103"/>
      <c r="E618" s="103"/>
      <c r="F618" s="103"/>
      <c r="G618" s="7" t="s">
        <v>1200</v>
      </c>
      <c r="H618" s="74" t="s">
        <v>1201</v>
      </c>
      <c r="I618" s="75" t="s">
        <v>1541</v>
      </c>
      <c r="J618" s="32" t="s">
        <v>498</v>
      </c>
      <c r="K618" s="42"/>
      <c r="L618" s="41"/>
      <c r="M618" s="39">
        <v>1544</v>
      </c>
      <c r="N618" s="17"/>
      <c r="O618" s="111"/>
      <c r="P618" s="111"/>
    </row>
    <row r="619" spans="1:16" ht="14.25" customHeight="1" x14ac:dyDescent="0.25">
      <c r="A619" s="17">
        <v>611</v>
      </c>
      <c r="B619" s="1" t="s">
        <v>1551</v>
      </c>
      <c r="C619" s="103" t="s">
        <v>1324</v>
      </c>
      <c r="D619" s="103"/>
      <c r="E619" s="103"/>
      <c r="F619" s="103"/>
      <c r="G619" s="7" t="s">
        <v>1202</v>
      </c>
      <c r="H619" s="74" t="s">
        <v>1175</v>
      </c>
      <c r="I619" s="75" t="s">
        <v>1541</v>
      </c>
      <c r="J619" s="32" t="s">
        <v>498</v>
      </c>
      <c r="K619" s="42"/>
      <c r="L619" s="41"/>
      <c r="M619" s="39">
        <v>366</v>
      </c>
      <c r="N619" s="17"/>
      <c r="O619" s="111"/>
      <c r="P619" s="111"/>
    </row>
    <row r="620" spans="1:16" x14ac:dyDescent="0.25">
      <c r="A620" s="17">
        <v>612</v>
      </c>
      <c r="B620" s="1" t="s">
        <v>1551</v>
      </c>
      <c r="C620" s="103" t="s">
        <v>1325</v>
      </c>
      <c r="D620" s="103"/>
      <c r="E620" s="103"/>
      <c r="F620" s="103"/>
      <c r="G620" s="8">
        <v>40764</v>
      </c>
      <c r="H620" s="8">
        <v>41282</v>
      </c>
      <c r="I620" s="75" t="s">
        <v>1541</v>
      </c>
      <c r="J620" s="32" t="s">
        <v>498</v>
      </c>
      <c r="K620" s="42"/>
      <c r="L620" s="41"/>
      <c r="M620" s="39">
        <v>546</v>
      </c>
      <c r="N620" s="17"/>
      <c r="O620" s="111"/>
      <c r="P620" s="111"/>
    </row>
    <row r="621" spans="1:16" x14ac:dyDescent="0.25">
      <c r="A621" s="17">
        <v>613</v>
      </c>
      <c r="B621" s="1" t="s">
        <v>1551</v>
      </c>
      <c r="C621" s="103" t="s">
        <v>1326</v>
      </c>
      <c r="D621" s="103"/>
      <c r="E621" s="103"/>
      <c r="F621" s="103"/>
      <c r="G621" s="8" t="s">
        <v>1169</v>
      </c>
      <c r="H621" s="8">
        <v>41494</v>
      </c>
      <c r="I621" s="75" t="s">
        <v>1541</v>
      </c>
      <c r="J621" s="32" t="s">
        <v>498</v>
      </c>
      <c r="K621" s="42"/>
      <c r="L621" s="41"/>
      <c r="M621" s="39">
        <v>151</v>
      </c>
      <c r="N621" s="17"/>
      <c r="O621" s="111"/>
      <c r="P621" s="111"/>
    </row>
    <row r="622" spans="1:16" x14ac:dyDescent="0.25">
      <c r="A622" s="17">
        <v>614</v>
      </c>
      <c r="B622" s="1" t="s">
        <v>1551</v>
      </c>
      <c r="C622" s="103" t="s">
        <v>1327</v>
      </c>
      <c r="D622" s="103"/>
      <c r="E622" s="103"/>
      <c r="F622" s="103"/>
      <c r="G622" s="7" t="s">
        <v>1203</v>
      </c>
      <c r="H622" s="74" t="s">
        <v>1184</v>
      </c>
      <c r="I622" s="75" t="s">
        <v>1541</v>
      </c>
      <c r="J622" s="32" t="s">
        <v>498</v>
      </c>
      <c r="K622" s="42"/>
      <c r="L622" s="41"/>
      <c r="M622" s="39">
        <v>219</v>
      </c>
      <c r="N622" s="17"/>
      <c r="O622" s="111"/>
      <c r="P622" s="111"/>
    </row>
    <row r="623" spans="1:16" x14ac:dyDescent="0.25">
      <c r="A623" s="17">
        <v>615</v>
      </c>
      <c r="B623" s="1" t="s">
        <v>1551</v>
      </c>
      <c r="C623" s="103" t="s">
        <v>1091</v>
      </c>
      <c r="D623" s="103"/>
      <c r="E623" s="103"/>
      <c r="F623" s="103"/>
      <c r="G623" s="78" t="s">
        <v>389</v>
      </c>
      <c r="H623" s="78" t="s">
        <v>1493</v>
      </c>
      <c r="I623" s="75" t="s">
        <v>1542</v>
      </c>
      <c r="J623" s="32" t="s">
        <v>498</v>
      </c>
      <c r="K623" s="42"/>
      <c r="L623" s="41"/>
      <c r="M623" s="39">
        <v>26</v>
      </c>
      <c r="N623" s="17"/>
      <c r="O623" s="111"/>
      <c r="P623" s="111"/>
    </row>
    <row r="624" spans="1:16" x14ac:dyDescent="0.25">
      <c r="A624" s="17">
        <v>616</v>
      </c>
      <c r="B624" s="1" t="s">
        <v>1551</v>
      </c>
      <c r="C624" s="103" t="s">
        <v>1092</v>
      </c>
      <c r="D624" s="103"/>
      <c r="E624" s="103"/>
      <c r="F624" s="103"/>
      <c r="G624" s="78" t="s">
        <v>1494</v>
      </c>
      <c r="H624" s="78" t="s">
        <v>1140</v>
      </c>
      <c r="I624" s="75" t="s">
        <v>1540</v>
      </c>
      <c r="J624" s="32" t="s">
        <v>498</v>
      </c>
      <c r="K624" s="42"/>
      <c r="L624" s="41"/>
      <c r="M624" s="39">
        <v>822</v>
      </c>
      <c r="N624" s="17"/>
      <c r="O624" s="111"/>
      <c r="P624" s="111"/>
    </row>
    <row r="625" spans="1:16" x14ac:dyDescent="0.25">
      <c r="A625" s="17">
        <v>617</v>
      </c>
      <c r="B625" s="1" t="s">
        <v>1551</v>
      </c>
      <c r="C625" s="103" t="s">
        <v>1093</v>
      </c>
      <c r="D625" s="103"/>
      <c r="E625" s="103"/>
      <c r="F625" s="103"/>
      <c r="G625" s="78" t="s">
        <v>389</v>
      </c>
      <c r="H625" s="78" t="s">
        <v>1493</v>
      </c>
      <c r="I625" s="75" t="s">
        <v>1542</v>
      </c>
      <c r="J625" s="32" t="s">
        <v>498</v>
      </c>
      <c r="K625" s="42"/>
      <c r="L625" s="41"/>
      <c r="M625" s="39">
        <v>394</v>
      </c>
      <c r="N625" s="17"/>
      <c r="O625" s="111"/>
      <c r="P625" s="111"/>
    </row>
    <row r="626" spans="1:16" x14ac:dyDescent="0.25">
      <c r="A626" s="17">
        <v>618</v>
      </c>
      <c r="B626" s="1" t="s">
        <v>1551</v>
      </c>
      <c r="C626" s="103" t="s">
        <v>1094</v>
      </c>
      <c r="D626" s="103"/>
      <c r="E626" s="103"/>
      <c r="F626" s="103"/>
      <c r="G626" s="78" t="s">
        <v>1495</v>
      </c>
      <c r="H626" s="78" t="s">
        <v>1496</v>
      </c>
      <c r="I626" s="75" t="s">
        <v>1543</v>
      </c>
      <c r="J626" s="32" t="s">
        <v>498</v>
      </c>
      <c r="K626" s="42"/>
      <c r="L626" s="41"/>
      <c r="M626" s="39">
        <v>235</v>
      </c>
      <c r="N626" s="17"/>
      <c r="O626" s="111"/>
      <c r="P626" s="111"/>
    </row>
    <row r="627" spans="1:16" x14ac:dyDescent="0.25">
      <c r="A627" s="17">
        <v>619</v>
      </c>
      <c r="B627" s="1" t="s">
        <v>1551</v>
      </c>
      <c r="C627" s="103" t="s">
        <v>1095</v>
      </c>
      <c r="D627" s="103"/>
      <c r="E627" s="103"/>
      <c r="F627" s="103"/>
      <c r="G627" s="78" t="s">
        <v>435</v>
      </c>
      <c r="H627" s="78" t="s">
        <v>1497</v>
      </c>
      <c r="I627" s="75" t="s">
        <v>1543</v>
      </c>
      <c r="J627" s="32" t="s">
        <v>498</v>
      </c>
      <c r="K627" s="42"/>
      <c r="L627" s="41"/>
      <c r="M627" s="39">
        <f>1978+1670+1687+1716+1678</f>
        <v>8729</v>
      </c>
      <c r="N627" s="17"/>
      <c r="O627" s="111"/>
      <c r="P627" s="111"/>
    </row>
    <row r="628" spans="1:16" x14ac:dyDescent="0.25">
      <c r="A628" s="17">
        <v>620</v>
      </c>
      <c r="B628" s="1" t="s">
        <v>1551</v>
      </c>
      <c r="C628" s="103" t="s">
        <v>1096</v>
      </c>
      <c r="D628" s="103"/>
      <c r="E628" s="103"/>
      <c r="F628" s="103"/>
      <c r="G628" s="77" t="s">
        <v>409</v>
      </c>
      <c r="H628" s="77" t="s">
        <v>381</v>
      </c>
      <c r="I628" s="75" t="s">
        <v>1543</v>
      </c>
      <c r="J628" s="32" t="s">
        <v>498</v>
      </c>
      <c r="K628" s="42"/>
      <c r="L628" s="41"/>
      <c r="M628" s="39">
        <v>250</v>
      </c>
      <c r="N628" s="17"/>
      <c r="O628" s="111"/>
      <c r="P628" s="111"/>
    </row>
    <row r="629" spans="1:16" x14ac:dyDescent="0.25">
      <c r="A629" s="17">
        <v>621</v>
      </c>
      <c r="B629" s="1" t="s">
        <v>1551</v>
      </c>
      <c r="C629" s="103" t="s">
        <v>1097</v>
      </c>
      <c r="D629" s="103"/>
      <c r="E629" s="103"/>
      <c r="F629" s="103"/>
      <c r="G629" s="78" t="s">
        <v>1146</v>
      </c>
      <c r="H629" s="78" t="s">
        <v>1497</v>
      </c>
      <c r="I629" s="75" t="s">
        <v>1543</v>
      </c>
      <c r="J629" s="32" t="s">
        <v>498</v>
      </c>
      <c r="K629" s="42"/>
      <c r="L629" s="41"/>
      <c r="M629" s="39">
        <v>83</v>
      </c>
      <c r="N629" s="17"/>
      <c r="O629" s="111"/>
      <c r="P629" s="111"/>
    </row>
    <row r="630" spans="1:16" x14ac:dyDescent="0.25">
      <c r="A630" s="17">
        <v>622</v>
      </c>
      <c r="B630" s="1" t="s">
        <v>1551</v>
      </c>
      <c r="C630" s="103" t="s">
        <v>1098</v>
      </c>
      <c r="D630" s="103"/>
      <c r="E630" s="103"/>
      <c r="F630" s="103"/>
      <c r="G630" s="78" t="s">
        <v>422</v>
      </c>
      <c r="H630" s="78" t="s">
        <v>1148</v>
      </c>
      <c r="I630" s="75" t="s">
        <v>1544</v>
      </c>
      <c r="J630" s="32" t="s">
        <v>498</v>
      </c>
      <c r="K630" s="42"/>
      <c r="L630" s="41"/>
      <c r="M630" s="39">
        <v>205</v>
      </c>
      <c r="N630" s="17"/>
      <c r="O630" s="111"/>
      <c r="P630" s="111"/>
    </row>
    <row r="631" spans="1:16" x14ac:dyDescent="0.25">
      <c r="A631" s="17">
        <v>623</v>
      </c>
      <c r="B631" s="1" t="s">
        <v>1551</v>
      </c>
      <c r="C631" s="103" t="s">
        <v>1099</v>
      </c>
      <c r="D631" s="103"/>
      <c r="E631" s="103"/>
      <c r="F631" s="103"/>
      <c r="G631" s="78" t="s">
        <v>1498</v>
      </c>
      <c r="H631" s="78" t="s">
        <v>1150</v>
      </c>
      <c r="I631" s="75" t="s">
        <v>1544</v>
      </c>
      <c r="J631" s="32" t="s">
        <v>498</v>
      </c>
      <c r="K631" s="42"/>
      <c r="L631" s="41"/>
      <c r="M631" s="39">
        <v>271</v>
      </c>
      <c r="N631" s="17"/>
      <c r="O631" s="111"/>
      <c r="P631" s="111"/>
    </row>
    <row r="632" spans="1:16" x14ac:dyDescent="0.25">
      <c r="A632" s="17">
        <v>624</v>
      </c>
      <c r="B632" s="1" t="s">
        <v>1551</v>
      </c>
      <c r="C632" s="103" t="s">
        <v>1100</v>
      </c>
      <c r="D632" s="103"/>
      <c r="E632" s="103"/>
      <c r="F632" s="103"/>
      <c r="G632" s="78" t="s">
        <v>1165</v>
      </c>
      <c r="H632" s="78" t="s">
        <v>1499</v>
      </c>
      <c r="I632" s="75" t="s">
        <v>1544</v>
      </c>
      <c r="J632" s="32" t="s">
        <v>498</v>
      </c>
      <c r="K632" s="42"/>
      <c r="L632" s="41"/>
      <c r="M632" s="39">
        <v>609</v>
      </c>
      <c r="N632" s="17"/>
      <c r="O632" s="111"/>
      <c r="P632" s="111"/>
    </row>
    <row r="633" spans="1:16" x14ac:dyDescent="0.25">
      <c r="A633" s="17">
        <v>625</v>
      </c>
      <c r="B633" s="1" t="s">
        <v>1551</v>
      </c>
      <c r="C633" s="103" t="s">
        <v>1101</v>
      </c>
      <c r="D633" s="103"/>
      <c r="E633" s="103"/>
      <c r="F633" s="103"/>
      <c r="G633" s="78" t="s">
        <v>1153</v>
      </c>
      <c r="H633" s="78" t="s">
        <v>1500</v>
      </c>
      <c r="I633" s="75" t="s">
        <v>1544</v>
      </c>
      <c r="J633" s="32" t="s">
        <v>498</v>
      </c>
      <c r="K633" s="42"/>
      <c r="L633" s="41"/>
      <c r="M633" s="39">
        <v>141</v>
      </c>
      <c r="N633" s="17"/>
      <c r="O633" s="111"/>
      <c r="P633" s="111"/>
    </row>
    <row r="634" spans="1:16" x14ac:dyDescent="0.25">
      <c r="A634" s="17">
        <v>626</v>
      </c>
      <c r="B634" s="1" t="s">
        <v>1551</v>
      </c>
      <c r="C634" s="103" t="s">
        <v>1102</v>
      </c>
      <c r="D634" s="103"/>
      <c r="E634" s="103"/>
      <c r="F634" s="103"/>
      <c r="G634" s="78" t="s">
        <v>1500</v>
      </c>
      <c r="H634" s="78" t="s">
        <v>1177</v>
      </c>
      <c r="I634" s="75" t="s">
        <v>1544</v>
      </c>
      <c r="J634" s="32" t="s">
        <v>498</v>
      </c>
      <c r="K634" s="42"/>
      <c r="L634" s="41"/>
      <c r="M634" s="39">
        <v>50</v>
      </c>
      <c r="N634" s="17"/>
      <c r="O634" s="111"/>
      <c r="P634" s="111"/>
    </row>
    <row r="635" spans="1:16" x14ac:dyDescent="0.25">
      <c r="A635" s="17">
        <v>627</v>
      </c>
      <c r="B635" s="1" t="s">
        <v>1551</v>
      </c>
      <c r="C635" s="103" t="s">
        <v>1103</v>
      </c>
      <c r="D635" s="103"/>
      <c r="E635" s="103"/>
      <c r="F635" s="103"/>
      <c r="G635" s="80" t="s">
        <v>472</v>
      </c>
      <c r="H635" s="80" t="s">
        <v>1501</v>
      </c>
      <c r="I635" s="75" t="s">
        <v>1545</v>
      </c>
      <c r="J635" s="32" t="s">
        <v>498</v>
      </c>
      <c r="K635" s="42"/>
      <c r="L635" s="41"/>
      <c r="M635" s="39">
        <v>138</v>
      </c>
      <c r="N635" s="17"/>
      <c r="O635" s="111"/>
      <c r="P635" s="111"/>
    </row>
    <row r="636" spans="1:16" x14ac:dyDescent="0.25">
      <c r="A636" s="17">
        <v>628</v>
      </c>
      <c r="B636" s="1" t="s">
        <v>1551</v>
      </c>
      <c r="C636" s="103" t="s">
        <v>1104</v>
      </c>
      <c r="D636" s="103"/>
      <c r="E636" s="103"/>
      <c r="F636" s="103"/>
      <c r="G636" s="78" t="s">
        <v>1502</v>
      </c>
      <c r="H636" s="78" t="s">
        <v>1503</v>
      </c>
      <c r="I636" s="75" t="s">
        <v>1545</v>
      </c>
      <c r="J636" s="32" t="s">
        <v>498</v>
      </c>
      <c r="K636" s="42"/>
      <c r="L636" s="41"/>
      <c r="M636" s="39">
        <v>20</v>
      </c>
      <c r="N636" s="17"/>
      <c r="O636" s="111"/>
      <c r="P636" s="111"/>
    </row>
    <row r="637" spans="1:16" x14ac:dyDescent="0.25">
      <c r="A637" s="17">
        <v>629</v>
      </c>
      <c r="B637" s="1" t="s">
        <v>1551</v>
      </c>
      <c r="C637" s="103" t="s">
        <v>1105</v>
      </c>
      <c r="D637" s="103"/>
      <c r="E637" s="103"/>
      <c r="F637" s="103"/>
      <c r="G637" s="78" t="s">
        <v>1155</v>
      </c>
      <c r="H637" s="78" t="s">
        <v>1504</v>
      </c>
      <c r="I637" s="75" t="s">
        <v>1545</v>
      </c>
      <c r="J637" s="32" t="s">
        <v>498</v>
      </c>
      <c r="K637" s="42"/>
      <c r="L637" s="41"/>
      <c r="M637" s="39">
        <v>52</v>
      </c>
      <c r="N637" s="17"/>
      <c r="O637" s="111"/>
      <c r="P637" s="111"/>
    </row>
    <row r="638" spans="1:16" x14ac:dyDescent="0.25">
      <c r="A638" s="17">
        <v>630</v>
      </c>
      <c r="B638" s="1" t="s">
        <v>1551</v>
      </c>
      <c r="C638" s="103" t="s">
        <v>1106</v>
      </c>
      <c r="D638" s="103"/>
      <c r="E638" s="103"/>
      <c r="F638" s="103"/>
      <c r="G638" s="78" t="s">
        <v>1505</v>
      </c>
      <c r="H638" s="78" t="s">
        <v>1506</v>
      </c>
      <c r="I638" s="75" t="s">
        <v>1546</v>
      </c>
      <c r="J638" s="32" t="s">
        <v>498</v>
      </c>
      <c r="K638" s="42"/>
      <c r="L638" s="41"/>
      <c r="M638" s="39">
        <v>14</v>
      </c>
      <c r="N638" s="17"/>
      <c r="O638" s="111"/>
      <c r="P638" s="111"/>
    </row>
    <row r="639" spans="1:16" x14ac:dyDescent="0.25">
      <c r="A639" s="17">
        <v>631</v>
      </c>
      <c r="B639" s="1" t="s">
        <v>1551</v>
      </c>
      <c r="C639" s="103" t="s">
        <v>1107</v>
      </c>
      <c r="D639" s="103"/>
      <c r="E639" s="103"/>
      <c r="F639" s="103"/>
      <c r="G639" s="78" t="s">
        <v>1157</v>
      </c>
      <c r="H639" s="78" t="s">
        <v>1158</v>
      </c>
      <c r="I639" s="75" t="s">
        <v>1546</v>
      </c>
      <c r="J639" s="32" t="s">
        <v>498</v>
      </c>
      <c r="K639" s="42"/>
      <c r="L639" s="41"/>
      <c r="M639" s="39">
        <v>380</v>
      </c>
      <c r="N639" s="17"/>
      <c r="O639" s="111"/>
      <c r="P639" s="111"/>
    </row>
    <row r="640" spans="1:16" x14ac:dyDescent="0.25">
      <c r="A640" s="17">
        <v>632</v>
      </c>
      <c r="B640" s="1" t="s">
        <v>1551</v>
      </c>
      <c r="C640" s="103" t="s">
        <v>1108</v>
      </c>
      <c r="D640" s="103"/>
      <c r="E640" s="103"/>
      <c r="F640" s="103"/>
      <c r="G640" s="78" t="s">
        <v>1507</v>
      </c>
      <c r="H640" s="78" t="s">
        <v>1178</v>
      </c>
      <c r="I640" s="75" t="s">
        <v>1546</v>
      </c>
      <c r="J640" s="32" t="s">
        <v>498</v>
      </c>
      <c r="K640" s="42"/>
      <c r="L640" s="41"/>
      <c r="M640" s="39">
        <v>319</v>
      </c>
      <c r="N640" s="17"/>
      <c r="O640" s="111"/>
      <c r="P640" s="111"/>
    </row>
    <row r="641" spans="1:16" x14ac:dyDescent="0.25">
      <c r="A641" s="17">
        <v>633</v>
      </c>
      <c r="B641" s="1" t="s">
        <v>1551</v>
      </c>
      <c r="C641" s="103" t="s">
        <v>1109</v>
      </c>
      <c r="D641" s="103"/>
      <c r="E641" s="103"/>
      <c r="F641" s="103"/>
      <c r="G641" s="78" t="s">
        <v>1523</v>
      </c>
      <c r="H641" s="78" t="s">
        <v>1178</v>
      </c>
      <c r="I641" s="75" t="s">
        <v>1546</v>
      </c>
      <c r="J641" s="32" t="s">
        <v>498</v>
      </c>
      <c r="K641" s="42"/>
      <c r="L641" s="41"/>
      <c r="M641" s="39">
        <v>332</v>
      </c>
      <c r="N641" s="17"/>
      <c r="O641" s="111"/>
      <c r="P641" s="111"/>
    </row>
    <row r="642" spans="1:16" x14ac:dyDescent="0.25">
      <c r="A642" s="17">
        <v>634</v>
      </c>
      <c r="B642" s="1" t="s">
        <v>1551</v>
      </c>
      <c r="C642" s="103" t="s">
        <v>1110</v>
      </c>
      <c r="D642" s="103"/>
      <c r="E642" s="103"/>
      <c r="F642" s="103"/>
      <c r="G642" s="78" t="s">
        <v>1178</v>
      </c>
      <c r="H642" s="78" t="s">
        <v>1523</v>
      </c>
      <c r="I642" s="75" t="s">
        <v>1546</v>
      </c>
      <c r="J642" s="32" t="s">
        <v>498</v>
      </c>
      <c r="K642" s="42"/>
      <c r="L642" s="41"/>
      <c r="M642" s="39">
        <v>343</v>
      </c>
      <c r="N642" s="17"/>
      <c r="O642" s="111"/>
      <c r="P642" s="111"/>
    </row>
    <row r="643" spans="1:16" x14ac:dyDescent="0.25">
      <c r="A643" s="17">
        <v>635</v>
      </c>
      <c r="B643" s="1" t="s">
        <v>1551</v>
      </c>
      <c r="C643" s="103" t="s">
        <v>1111</v>
      </c>
      <c r="D643" s="103"/>
      <c r="E643" s="103"/>
      <c r="F643" s="103"/>
      <c r="G643" s="78" t="s">
        <v>1523</v>
      </c>
      <c r="H643" s="78" t="s">
        <v>1523</v>
      </c>
      <c r="I643" s="75" t="s">
        <v>1547</v>
      </c>
      <c r="J643" s="32" t="s">
        <v>498</v>
      </c>
      <c r="K643" s="42"/>
      <c r="L643" s="41"/>
      <c r="M643" s="39">
        <v>28</v>
      </c>
      <c r="N643" s="17"/>
      <c r="O643" s="111"/>
      <c r="P643" s="111"/>
    </row>
    <row r="644" spans="1:16" x14ac:dyDescent="0.25">
      <c r="A644" s="17">
        <v>636</v>
      </c>
      <c r="B644" s="1" t="s">
        <v>1551</v>
      </c>
      <c r="C644" s="103" t="s">
        <v>1112</v>
      </c>
      <c r="D644" s="103"/>
      <c r="E644" s="103"/>
      <c r="F644" s="103"/>
      <c r="G644" s="78" t="s">
        <v>1508</v>
      </c>
      <c r="H644" s="78" t="s">
        <v>1509</v>
      </c>
      <c r="I644" s="75" t="s">
        <v>1547</v>
      </c>
      <c r="J644" s="32" t="s">
        <v>498</v>
      </c>
      <c r="K644" s="42"/>
      <c r="L644" s="41"/>
      <c r="M644" s="39">
        <v>403</v>
      </c>
      <c r="N644" s="17"/>
      <c r="O644" s="111"/>
      <c r="P644" s="111"/>
    </row>
    <row r="645" spans="1:16" x14ac:dyDescent="0.25">
      <c r="A645" s="17">
        <v>637</v>
      </c>
      <c r="B645" s="1" t="s">
        <v>1551</v>
      </c>
      <c r="C645" s="103" t="s">
        <v>1113</v>
      </c>
      <c r="D645" s="103"/>
      <c r="E645" s="103"/>
      <c r="F645" s="103"/>
      <c r="G645" s="78" t="s">
        <v>1510</v>
      </c>
      <c r="H645" s="78" t="s">
        <v>1175</v>
      </c>
      <c r="I645" s="75" t="s">
        <v>1547</v>
      </c>
      <c r="J645" s="32" t="s">
        <v>498</v>
      </c>
      <c r="K645" s="42"/>
      <c r="L645" s="41"/>
      <c r="M645" s="39">
        <v>303</v>
      </c>
      <c r="N645" s="17"/>
      <c r="O645" s="111"/>
      <c r="P645" s="111"/>
    </row>
    <row r="646" spans="1:16" x14ac:dyDescent="0.25">
      <c r="A646" s="17">
        <v>638</v>
      </c>
      <c r="B646" s="1" t="s">
        <v>1551</v>
      </c>
      <c r="C646" s="103" t="s">
        <v>1114</v>
      </c>
      <c r="D646" s="103"/>
      <c r="E646" s="103"/>
      <c r="F646" s="103"/>
      <c r="G646" s="78" t="s">
        <v>1511</v>
      </c>
      <c r="H646" s="78" t="s">
        <v>1531</v>
      </c>
      <c r="I646" s="75" t="s">
        <v>1547</v>
      </c>
      <c r="J646" s="32" t="s">
        <v>498</v>
      </c>
      <c r="K646" s="42"/>
      <c r="L646" s="41"/>
      <c r="M646" s="39">
        <v>398</v>
      </c>
      <c r="N646" s="17"/>
      <c r="O646" s="111"/>
      <c r="P646" s="111"/>
    </row>
    <row r="647" spans="1:16" x14ac:dyDescent="0.25">
      <c r="A647" s="17">
        <v>639</v>
      </c>
      <c r="B647" s="1" t="s">
        <v>1551</v>
      </c>
      <c r="C647" s="103" t="s">
        <v>1115</v>
      </c>
      <c r="D647" s="103"/>
      <c r="E647" s="103"/>
      <c r="F647" s="103"/>
      <c r="G647" s="78" t="s">
        <v>1181</v>
      </c>
      <c r="H647" s="78" t="s">
        <v>1530</v>
      </c>
      <c r="I647" s="75" t="s">
        <v>1548</v>
      </c>
      <c r="J647" s="32" t="s">
        <v>498</v>
      </c>
      <c r="K647" s="42"/>
      <c r="L647" s="41"/>
      <c r="M647" s="39">
        <v>277</v>
      </c>
      <c r="N647" s="17"/>
      <c r="O647" s="111"/>
      <c r="P647" s="111"/>
    </row>
    <row r="648" spans="1:16" x14ac:dyDescent="0.25">
      <c r="A648" s="17">
        <v>640</v>
      </c>
      <c r="B648" s="1" t="s">
        <v>1551</v>
      </c>
      <c r="C648" s="103" t="s">
        <v>1116</v>
      </c>
      <c r="D648" s="103"/>
      <c r="E648" s="103"/>
      <c r="F648" s="103"/>
      <c r="G648" s="78" t="s">
        <v>1512</v>
      </c>
      <c r="H648" s="78" t="s">
        <v>1513</v>
      </c>
      <c r="I648" s="75" t="s">
        <v>1548</v>
      </c>
      <c r="J648" s="32" t="s">
        <v>498</v>
      </c>
      <c r="K648" s="42"/>
      <c r="L648" s="41"/>
      <c r="M648" s="39">
        <v>318</v>
      </c>
      <c r="N648" s="17"/>
      <c r="O648" s="111"/>
      <c r="P648" s="111"/>
    </row>
    <row r="649" spans="1:16" x14ac:dyDescent="0.25">
      <c r="A649" s="17">
        <v>641</v>
      </c>
      <c r="B649" s="1" t="s">
        <v>1551</v>
      </c>
      <c r="C649" s="103" t="s">
        <v>1117</v>
      </c>
      <c r="D649" s="103"/>
      <c r="E649" s="103"/>
      <c r="F649" s="103"/>
      <c r="G649" s="78" t="s">
        <v>1507</v>
      </c>
      <c r="H649" s="78" t="s">
        <v>1508</v>
      </c>
      <c r="I649" s="75" t="s">
        <v>1548</v>
      </c>
      <c r="J649" s="32" t="s">
        <v>498</v>
      </c>
      <c r="K649" s="42"/>
      <c r="L649" s="41"/>
      <c r="M649" s="39">
        <v>280</v>
      </c>
      <c r="N649" s="17"/>
      <c r="O649" s="111"/>
      <c r="P649" s="111"/>
    </row>
    <row r="650" spans="1:16" x14ac:dyDescent="0.25">
      <c r="A650" s="17">
        <v>642</v>
      </c>
      <c r="B650" s="1" t="s">
        <v>1551</v>
      </c>
      <c r="C650" s="103" t="s">
        <v>1118</v>
      </c>
      <c r="D650" s="103"/>
      <c r="E650" s="103"/>
      <c r="F650" s="103"/>
      <c r="G650" s="78" t="s">
        <v>1526</v>
      </c>
      <c r="H650" s="78" t="s">
        <v>1526</v>
      </c>
      <c r="I650" s="75" t="s">
        <v>1548</v>
      </c>
      <c r="J650" s="32" t="s">
        <v>498</v>
      </c>
      <c r="K650" s="42"/>
      <c r="L650" s="41"/>
      <c r="M650" s="39">
        <v>240</v>
      </c>
      <c r="N650" s="17"/>
      <c r="O650" s="111"/>
      <c r="P650" s="111"/>
    </row>
    <row r="651" spans="1:16" x14ac:dyDescent="0.25">
      <c r="A651" s="17">
        <v>643</v>
      </c>
      <c r="B651" s="1" t="s">
        <v>1551</v>
      </c>
      <c r="C651" s="103" t="s">
        <v>1119</v>
      </c>
      <c r="D651" s="103"/>
      <c r="E651" s="103"/>
      <c r="F651" s="103"/>
      <c r="G651" s="78" t="s">
        <v>1508</v>
      </c>
      <c r="H651" s="78" t="s">
        <v>1529</v>
      </c>
      <c r="I651" s="75" t="s">
        <v>1548</v>
      </c>
      <c r="J651" s="32" t="s">
        <v>498</v>
      </c>
      <c r="K651" s="42"/>
      <c r="L651" s="41"/>
      <c r="M651" s="39">
        <v>174</v>
      </c>
      <c r="N651" s="17"/>
      <c r="O651" s="111"/>
      <c r="P651" s="111"/>
    </row>
    <row r="652" spans="1:16" x14ac:dyDescent="0.25">
      <c r="A652" s="17">
        <v>644</v>
      </c>
      <c r="B652" s="1" t="s">
        <v>1551</v>
      </c>
      <c r="C652" s="103" t="s">
        <v>1120</v>
      </c>
      <c r="D652" s="103"/>
      <c r="E652" s="103"/>
      <c r="F652" s="103"/>
      <c r="G652" s="78" t="s">
        <v>1183</v>
      </c>
      <c r="H652" s="78" t="s">
        <v>1529</v>
      </c>
      <c r="I652" s="75" t="s">
        <v>1549</v>
      </c>
      <c r="J652" s="32" t="s">
        <v>498</v>
      </c>
      <c r="K652" s="42"/>
      <c r="L652" s="41"/>
      <c r="M652" s="39">
        <v>357</v>
      </c>
      <c r="N652" s="17"/>
      <c r="O652" s="111"/>
      <c r="P652" s="111"/>
    </row>
    <row r="653" spans="1:16" x14ac:dyDescent="0.25">
      <c r="A653" s="17">
        <v>645</v>
      </c>
      <c r="B653" s="1" t="s">
        <v>1551</v>
      </c>
      <c r="C653" s="103" t="s">
        <v>1121</v>
      </c>
      <c r="D653" s="103"/>
      <c r="E653" s="103"/>
      <c r="F653" s="103"/>
      <c r="G653" s="78" t="s">
        <v>1167</v>
      </c>
      <c r="H653" s="78" t="s">
        <v>1514</v>
      </c>
      <c r="I653" s="75" t="s">
        <v>1549</v>
      </c>
      <c r="J653" s="32" t="s">
        <v>498</v>
      </c>
      <c r="K653" s="42"/>
      <c r="L653" s="41"/>
      <c r="M653" s="39">
        <v>423</v>
      </c>
      <c r="N653" s="17"/>
      <c r="O653" s="111"/>
      <c r="P653" s="111"/>
    </row>
    <row r="654" spans="1:16" x14ac:dyDescent="0.25">
      <c r="A654" s="17">
        <v>646</v>
      </c>
      <c r="B654" s="1" t="s">
        <v>1551</v>
      </c>
      <c r="C654" s="103" t="s">
        <v>1122</v>
      </c>
      <c r="D654" s="103"/>
      <c r="E654" s="103"/>
      <c r="F654" s="103"/>
      <c r="G654" s="78" t="s">
        <v>1157</v>
      </c>
      <c r="H654" s="78" t="s">
        <v>1182</v>
      </c>
      <c r="I654" s="75" t="s">
        <v>1549</v>
      </c>
      <c r="J654" s="32" t="s">
        <v>498</v>
      </c>
      <c r="K654" s="42"/>
      <c r="L654" s="41"/>
      <c r="M654" s="39">
        <v>263</v>
      </c>
      <c r="N654" s="17"/>
      <c r="O654" s="111"/>
      <c r="P654" s="111"/>
    </row>
    <row r="655" spans="1:16" x14ac:dyDescent="0.25">
      <c r="A655" s="17">
        <v>647</v>
      </c>
      <c r="B655" s="1" t="s">
        <v>1551</v>
      </c>
      <c r="C655" s="103" t="s">
        <v>1123</v>
      </c>
      <c r="D655" s="103"/>
      <c r="E655" s="103"/>
      <c r="F655" s="103"/>
      <c r="G655" s="78" t="s">
        <v>1157</v>
      </c>
      <c r="H655" s="78" t="s">
        <v>1515</v>
      </c>
      <c r="I655" s="75" t="s">
        <v>1549</v>
      </c>
      <c r="J655" s="32" t="s">
        <v>498</v>
      </c>
      <c r="K655" s="42"/>
      <c r="L655" s="41"/>
      <c r="M655" s="39">
        <v>118</v>
      </c>
      <c r="N655" s="17"/>
      <c r="O655" s="111"/>
      <c r="P655" s="111"/>
    </row>
    <row r="656" spans="1:16" x14ac:dyDescent="0.25">
      <c r="A656" s="17">
        <v>648</v>
      </c>
      <c r="B656" s="1" t="s">
        <v>1551</v>
      </c>
      <c r="C656" s="103" t="s">
        <v>1124</v>
      </c>
      <c r="D656" s="103"/>
      <c r="E656" s="103"/>
      <c r="F656" s="103"/>
      <c r="G656" s="78" t="s">
        <v>1157</v>
      </c>
      <c r="H656" s="78" t="s">
        <v>1516</v>
      </c>
      <c r="I656" s="75" t="s">
        <v>1549</v>
      </c>
      <c r="J656" s="32" t="s">
        <v>498</v>
      </c>
      <c r="K656" s="42"/>
      <c r="L656" s="41"/>
      <c r="M656" s="39">
        <v>36</v>
      </c>
      <c r="N656" s="17"/>
      <c r="O656" s="111"/>
      <c r="P656" s="111"/>
    </row>
    <row r="657" spans="1:16" x14ac:dyDescent="0.25">
      <c r="A657" s="17">
        <v>649</v>
      </c>
      <c r="B657" s="1" t="s">
        <v>1551</v>
      </c>
      <c r="C657" s="103" t="s">
        <v>1125</v>
      </c>
      <c r="D657" s="103"/>
      <c r="E657" s="103"/>
      <c r="F657" s="103"/>
      <c r="G657" s="78" t="s">
        <v>1517</v>
      </c>
      <c r="H657" s="78" t="s">
        <v>1168</v>
      </c>
      <c r="I657" s="75" t="s">
        <v>1549</v>
      </c>
      <c r="J657" s="32" t="s">
        <v>498</v>
      </c>
      <c r="K657" s="42"/>
      <c r="L657" s="41"/>
      <c r="M657" s="39">
        <v>76</v>
      </c>
      <c r="N657" s="17"/>
      <c r="O657" s="111"/>
      <c r="P657" s="111"/>
    </row>
    <row r="658" spans="1:16" x14ac:dyDescent="0.25">
      <c r="A658" s="17">
        <v>650</v>
      </c>
      <c r="B658" s="1" t="s">
        <v>1551</v>
      </c>
      <c r="C658" s="103" t="s">
        <v>1126</v>
      </c>
      <c r="D658" s="103"/>
      <c r="E658" s="103"/>
      <c r="F658" s="103"/>
      <c r="G658" s="78" t="s">
        <v>1524</v>
      </c>
      <c r="H658" s="78" t="s">
        <v>1528</v>
      </c>
      <c r="I658" s="75" t="s">
        <v>1549</v>
      </c>
      <c r="J658" s="32" t="s">
        <v>498</v>
      </c>
      <c r="K658" s="42"/>
      <c r="L658" s="41"/>
      <c r="M658" s="39">
        <v>111</v>
      </c>
      <c r="N658" s="17"/>
      <c r="O658" s="111"/>
      <c r="P658" s="111"/>
    </row>
    <row r="659" spans="1:16" x14ac:dyDescent="0.25">
      <c r="A659" s="17">
        <v>651</v>
      </c>
      <c r="B659" s="1" t="s">
        <v>1551</v>
      </c>
      <c r="C659" s="103" t="s">
        <v>1127</v>
      </c>
      <c r="D659" s="103"/>
      <c r="E659" s="103"/>
      <c r="F659" s="103"/>
      <c r="G659" s="78" t="s">
        <v>1525</v>
      </c>
      <c r="H659" s="78" t="s">
        <v>1527</v>
      </c>
      <c r="I659" s="75" t="s">
        <v>1550</v>
      </c>
      <c r="J659" s="32" t="s">
        <v>498</v>
      </c>
      <c r="K659" s="42"/>
      <c r="L659" s="41"/>
      <c r="M659" s="39">
        <v>74</v>
      </c>
      <c r="N659" s="17"/>
      <c r="O659" s="111"/>
      <c r="P659" s="111"/>
    </row>
    <row r="660" spans="1:16" x14ac:dyDescent="0.25">
      <c r="A660" s="17">
        <v>652</v>
      </c>
      <c r="B660" s="1" t="s">
        <v>1551</v>
      </c>
      <c r="C660" s="103" t="s">
        <v>1128</v>
      </c>
      <c r="D660" s="103"/>
      <c r="E660" s="103"/>
      <c r="F660" s="103"/>
      <c r="G660" s="78" t="s">
        <v>1157</v>
      </c>
      <c r="H660" s="78" t="s">
        <v>1506</v>
      </c>
      <c r="I660" s="75" t="s">
        <v>1550</v>
      </c>
      <c r="J660" s="32" t="s">
        <v>498</v>
      </c>
      <c r="K660" s="42"/>
      <c r="L660" s="41"/>
      <c r="M660" s="39">
        <v>119</v>
      </c>
      <c r="N660" s="17"/>
      <c r="O660" s="111"/>
      <c r="P660" s="111"/>
    </row>
    <row r="661" spans="1:16" x14ac:dyDescent="0.25">
      <c r="A661" s="17">
        <v>653</v>
      </c>
      <c r="B661" s="1" t="s">
        <v>1551</v>
      </c>
      <c r="C661" s="103" t="s">
        <v>1129</v>
      </c>
      <c r="D661" s="103"/>
      <c r="E661" s="103"/>
      <c r="F661" s="103"/>
      <c r="G661" s="78" t="s">
        <v>1518</v>
      </c>
      <c r="H661" s="78" t="s">
        <v>1188</v>
      </c>
      <c r="I661" s="75" t="s">
        <v>1550</v>
      </c>
      <c r="J661" s="32" t="s">
        <v>498</v>
      </c>
      <c r="K661" s="42"/>
      <c r="L661" s="41"/>
      <c r="M661" s="39">
        <v>71</v>
      </c>
      <c r="N661" s="17"/>
      <c r="O661" s="111"/>
      <c r="P661" s="111"/>
    </row>
    <row r="662" spans="1:16" x14ac:dyDescent="0.25">
      <c r="A662" s="17">
        <v>654</v>
      </c>
      <c r="B662" s="1" t="s">
        <v>1551</v>
      </c>
      <c r="C662" s="103" t="s">
        <v>1130</v>
      </c>
      <c r="D662" s="103"/>
      <c r="E662" s="103"/>
      <c r="F662" s="103"/>
      <c r="G662" s="77" t="s">
        <v>1198</v>
      </c>
      <c r="H662" s="77" t="s">
        <v>1519</v>
      </c>
      <c r="I662" s="75" t="s">
        <v>1550</v>
      </c>
      <c r="J662" s="32" t="s">
        <v>498</v>
      </c>
      <c r="K662" s="42"/>
      <c r="L662" s="41"/>
      <c r="M662" s="39">
        <v>402</v>
      </c>
      <c r="N662" s="17"/>
      <c r="O662" s="111"/>
      <c r="P662" s="111"/>
    </row>
    <row r="663" spans="1:16" x14ac:dyDescent="0.25">
      <c r="A663" s="17">
        <v>655</v>
      </c>
      <c r="B663" s="1" t="s">
        <v>1551</v>
      </c>
      <c r="C663" s="103" t="s">
        <v>1131</v>
      </c>
      <c r="D663" s="103"/>
      <c r="E663" s="103"/>
      <c r="F663" s="103"/>
      <c r="G663" s="78" t="s">
        <v>1520</v>
      </c>
      <c r="H663" s="78" t="s">
        <v>1521</v>
      </c>
      <c r="I663" s="75" t="s">
        <v>1550</v>
      </c>
      <c r="J663" s="32" t="s">
        <v>498</v>
      </c>
      <c r="K663" s="42"/>
      <c r="L663" s="41"/>
      <c r="M663" s="39">
        <v>343</v>
      </c>
      <c r="N663" s="17"/>
      <c r="O663" s="111"/>
      <c r="P663" s="111"/>
    </row>
    <row r="664" spans="1:16" x14ac:dyDescent="0.25">
      <c r="A664" s="17">
        <v>656</v>
      </c>
      <c r="B664" s="1" t="s">
        <v>1551</v>
      </c>
      <c r="C664" s="103" t="s">
        <v>1132</v>
      </c>
      <c r="D664" s="103"/>
      <c r="E664" s="103"/>
      <c r="F664" s="103"/>
      <c r="G664" s="78" t="s">
        <v>1522</v>
      </c>
      <c r="H664" s="78" t="s">
        <v>1190</v>
      </c>
      <c r="I664" s="75" t="s">
        <v>1550</v>
      </c>
      <c r="J664" s="32" t="s">
        <v>498</v>
      </c>
      <c r="K664" s="42"/>
      <c r="L664" s="41"/>
      <c r="M664" s="39">
        <v>46</v>
      </c>
      <c r="N664" s="17"/>
      <c r="O664" s="111"/>
      <c r="P664" s="111"/>
    </row>
    <row r="665" spans="1:16" x14ac:dyDescent="0.25">
      <c r="A665" s="17">
        <v>657</v>
      </c>
      <c r="B665" s="1" t="s">
        <v>1551</v>
      </c>
      <c r="C665" s="103" t="s">
        <v>1133</v>
      </c>
      <c r="D665" s="103"/>
      <c r="E665" s="103"/>
      <c r="F665" s="103"/>
      <c r="G665" s="78" t="s">
        <v>1191</v>
      </c>
      <c r="H665" s="78" t="s">
        <v>1191</v>
      </c>
      <c r="I665" s="75" t="s">
        <v>1550</v>
      </c>
      <c r="J665" s="32" t="s">
        <v>498</v>
      </c>
      <c r="K665" s="42"/>
      <c r="L665" s="41"/>
      <c r="M665" s="39">
        <v>61</v>
      </c>
      <c r="N665" s="17"/>
      <c r="O665" s="111"/>
      <c r="P665" s="111"/>
    </row>
    <row r="666" spans="1:16" ht="15.75" thickBot="1" x14ac:dyDescent="0.3">
      <c r="C666" s="72"/>
      <c r="D666" s="72"/>
      <c r="E666" s="72"/>
      <c r="F666" s="72"/>
    </row>
    <row r="667" spans="1:16" customFormat="1" x14ac:dyDescent="0.25">
      <c r="A667" s="104" t="s">
        <v>1554</v>
      </c>
      <c r="B667" s="105"/>
      <c r="C667" s="105"/>
      <c r="D667" s="105"/>
      <c r="E667" s="106"/>
      <c r="F667" s="107" t="s">
        <v>1555</v>
      </c>
      <c r="G667" s="108"/>
      <c r="H667" s="108"/>
      <c r="I667" s="108"/>
      <c r="J667" s="108"/>
      <c r="K667" s="108"/>
      <c r="L667" s="108"/>
      <c r="M667" s="107" t="s">
        <v>1556</v>
      </c>
      <c r="N667" s="108"/>
      <c r="O667" s="108"/>
      <c r="P667" s="109"/>
    </row>
    <row r="668" spans="1:16" customFormat="1" x14ac:dyDescent="0.25">
      <c r="A668" s="85" t="s">
        <v>1557</v>
      </c>
      <c r="B668" s="86"/>
      <c r="C668" s="86"/>
      <c r="D668" s="86"/>
      <c r="E668" s="87"/>
      <c r="F668" s="88" t="s">
        <v>1557</v>
      </c>
      <c r="G668" s="89"/>
      <c r="H668" s="89"/>
      <c r="I668" s="89"/>
      <c r="J668" s="89"/>
      <c r="K668" s="89"/>
      <c r="L668" s="89"/>
      <c r="M668" s="88" t="s">
        <v>1557</v>
      </c>
      <c r="N668" s="89"/>
      <c r="O668" s="89"/>
      <c r="P668" s="90"/>
    </row>
    <row r="669" spans="1:16" customFormat="1" x14ac:dyDescent="0.25">
      <c r="A669" s="85" t="s">
        <v>1558</v>
      </c>
      <c r="B669" s="86"/>
      <c r="C669" s="86"/>
      <c r="D669" s="86"/>
      <c r="E669" s="87"/>
      <c r="F669" s="88" t="s">
        <v>1558</v>
      </c>
      <c r="G669" s="89"/>
      <c r="H669" s="89"/>
      <c r="I669" s="89"/>
      <c r="J669" s="89"/>
      <c r="K669" s="89"/>
      <c r="L669" s="89"/>
      <c r="M669" s="88" t="s">
        <v>1558</v>
      </c>
      <c r="N669" s="89"/>
      <c r="O669" s="89"/>
      <c r="P669" s="90"/>
    </row>
    <row r="670" spans="1:16" customFormat="1" x14ac:dyDescent="0.25">
      <c r="A670" s="91" t="s">
        <v>1559</v>
      </c>
      <c r="B670" s="92"/>
      <c r="C670" s="92"/>
      <c r="D670" s="92"/>
      <c r="E670" s="93"/>
      <c r="F670" s="97" t="s">
        <v>1559</v>
      </c>
      <c r="G670" s="98"/>
      <c r="H670" s="98"/>
      <c r="I670" s="98"/>
      <c r="J670" s="98"/>
      <c r="K670" s="98"/>
      <c r="L670" s="98"/>
      <c r="M670" s="97" t="s">
        <v>1559</v>
      </c>
      <c r="N670" s="98"/>
      <c r="O670" s="98"/>
      <c r="P670" s="101"/>
    </row>
    <row r="671" spans="1:16" customFormat="1" ht="15.75" thickBot="1" x14ac:dyDescent="0.3">
      <c r="A671" s="94"/>
      <c r="B671" s="95"/>
      <c r="C671" s="95"/>
      <c r="D671" s="95"/>
      <c r="E671" s="96"/>
      <c r="F671" s="99"/>
      <c r="G671" s="100"/>
      <c r="H671" s="100"/>
      <c r="I671" s="100"/>
      <c r="J671" s="100"/>
      <c r="K671" s="100"/>
      <c r="L671" s="100"/>
      <c r="M671" s="99"/>
      <c r="N671" s="100"/>
      <c r="O671" s="100"/>
      <c r="P671" s="102"/>
    </row>
    <row r="672" spans="1:16" x14ac:dyDescent="0.25">
      <c r="C672" s="72"/>
      <c r="D672" s="72"/>
      <c r="E672" s="72"/>
      <c r="F672" s="72"/>
    </row>
    <row r="673" spans="3:6" x14ac:dyDescent="0.25">
      <c r="C673" s="72"/>
      <c r="D673" s="72"/>
      <c r="E673" s="72"/>
      <c r="F673" s="72"/>
    </row>
    <row r="674" spans="3:6" x14ac:dyDescent="0.25">
      <c r="C674" s="72"/>
      <c r="D674" s="72"/>
      <c r="E674" s="72"/>
      <c r="F674" s="72"/>
    </row>
    <row r="675" spans="3:6" x14ac:dyDescent="0.25">
      <c r="C675" s="72"/>
      <c r="D675" s="72"/>
      <c r="E675" s="72"/>
      <c r="F675" s="72"/>
    </row>
    <row r="676" spans="3:6" x14ac:dyDescent="0.25">
      <c r="C676" s="72"/>
      <c r="D676" s="72"/>
      <c r="E676" s="72"/>
      <c r="F676" s="72"/>
    </row>
    <row r="677" spans="3:6" x14ac:dyDescent="0.25">
      <c r="C677" s="72"/>
      <c r="D677" s="72"/>
      <c r="E677" s="72"/>
      <c r="F677" s="72"/>
    </row>
    <row r="678" spans="3:6" x14ac:dyDescent="0.25">
      <c r="C678" s="72"/>
      <c r="D678" s="72"/>
      <c r="E678" s="72"/>
      <c r="F678" s="72"/>
    </row>
    <row r="679" spans="3:6" x14ac:dyDescent="0.25">
      <c r="C679" s="72"/>
      <c r="D679" s="72"/>
      <c r="E679" s="72"/>
      <c r="F679" s="72"/>
    </row>
    <row r="680" spans="3:6" x14ac:dyDescent="0.25">
      <c r="C680" s="72"/>
      <c r="D680" s="72"/>
      <c r="E680" s="72"/>
      <c r="F680" s="72"/>
    </row>
    <row r="681" spans="3:6" x14ac:dyDescent="0.25">
      <c r="C681" s="72"/>
      <c r="D681" s="72"/>
      <c r="E681" s="72"/>
      <c r="F681" s="72"/>
    </row>
    <row r="682" spans="3:6" x14ac:dyDescent="0.25">
      <c r="C682" s="72"/>
      <c r="D682" s="72"/>
      <c r="E682" s="72"/>
      <c r="F682" s="72"/>
    </row>
    <row r="683" spans="3:6" x14ac:dyDescent="0.25">
      <c r="C683" s="72"/>
      <c r="D683" s="72"/>
      <c r="E683" s="72"/>
      <c r="F683" s="72"/>
    </row>
  </sheetData>
  <autoFilter ref="A8:P618">
    <filterColumn colId="2" showButton="0"/>
    <filterColumn colId="3" showButton="0"/>
    <filterColumn colId="4" showButton="0"/>
    <filterColumn colId="14" showButton="0"/>
  </autoFilter>
  <mergeCells count="1349">
    <mergeCell ref="O659:P659"/>
    <mergeCell ref="O660:P660"/>
    <mergeCell ref="O661:P661"/>
    <mergeCell ref="O662:P662"/>
    <mergeCell ref="O645:P645"/>
    <mergeCell ref="O646:P646"/>
    <mergeCell ref="O647:P647"/>
    <mergeCell ref="O648:P648"/>
    <mergeCell ref="O649:P649"/>
    <mergeCell ref="O650:P650"/>
    <mergeCell ref="O651:P651"/>
    <mergeCell ref="O652:P652"/>
    <mergeCell ref="O653:P653"/>
    <mergeCell ref="O636:P636"/>
    <mergeCell ref="O637:P637"/>
    <mergeCell ref="O638:P638"/>
    <mergeCell ref="O639:P639"/>
    <mergeCell ref="O640:P640"/>
    <mergeCell ref="O641:P641"/>
    <mergeCell ref="O642:P642"/>
    <mergeCell ref="O643:P643"/>
    <mergeCell ref="O644:P644"/>
    <mergeCell ref="O619:P619"/>
    <mergeCell ref="O620:P620"/>
    <mergeCell ref="O621:P621"/>
    <mergeCell ref="O622:P622"/>
    <mergeCell ref="O623:P623"/>
    <mergeCell ref="O624:P624"/>
    <mergeCell ref="O625:P625"/>
    <mergeCell ref="O626:P626"/>
    <mergeCell ref="O627:P627"/>
    <mergeCell ref="O628:P628"/>
    <mergeCell ref="O629:P629"/>
    <mergeCell ref="O630:P630"/>
    <mergeCell ref="O631:P631"/>
    <mergeCell ref="O632:P632"/>
    <mergeCell ref="O633:P633"/>
    <mergeCell ref="O634:P634"/>
    <mergeCell ref="O635:P635"/>
    <mergeCell ref="C633:F633"/>
    <mergeCell ref="C624:F624"/>
    <mergeCell ref="C625:F625"/>
    <mergeCell ref="C626:F626"/>
    <mergeCell ref="C627:F627"/>
    <mergeCell ref="C628:F628"/>
    <mergeCell ref="C629:F629"/>
    <mergeCell ref="C630:F630"/>
    <mergeCell ref="C631:F631"/>
    <mergeCell ref="C632:F632"/>
    <mergeCell ref="O618:P618"/>
    <mergeCell ref="C93:F93"/>
    <mergeCell ref="O93:P93"/>
    <mergeCell ref="C620:F620"/>
    <mergeCell ref="C621:F621"/>
    <mergeCell ref="C622:F622"/>
    <mergeCell ref="C623:F623"/>
    <mergeCell ref="O609:P609"/>
    <mergeCell ref="O610:P610"/>
    <mergeCell ref="O611:P611"/>
    <mergeCell ref="O612:P612"/>
    <mergeCell ref="O613:P613"/>
    <mergeCell ref="O614:P614"/>
    <mergeCell ref="O615:P615"/>
    <mergeCell ref="O616:P616"/>
    <mergeCell ref="O617:P617"/>
    <mergeCell ref="O600:P600"/>
    <mergeCell ref="O601:P601"/>
    <mergeCell ref="O602:P602"/>
    <mergeCell ref="O603:P603"/>
    <mergeCell ref="O604:P604"/>
    <mergeCell ref="O605:P605"/>
    <mergeCell ref="O606:P606"/>
    <mergeCell ref="O607:P607"/>
    <mergeCell ref="O608:P608"/>
    <mergeCell ref="O591:P591"/>
    <mergeCell ref="O592:P592"/>
    <mergeCell ref="O593:P593"/>
    <mergeCell ref="O594:P594"/>
    <mergeCell ref="O595:P595"/>
    <mergeCell ref="O596:P596"/>
    <mergeCell ref="O597:P597"/>
    <mergeCell ref="O598:P598"/>
    <mergeCell ref="O599:P599"/>
    <mergeCell ref="O582:P582"/>
    <mergeCell ref="O583:P583"/>
    <mergeCell ref="O584:P584"/>
    <mergeCell ref="O585:P585"/>
    <mergeCell ref="O586:P586"/>
    <mergeCell ref="O587:P587"/>
    <mergeCell ref="O588:P588"/>
    <mergeCell ref="O589:P589"/>
    <mergeCell ref="O590:P590"/>
    <mergeCell ref="O573:P573"/>
    <mergeCell ref="O574:P574"/>
    <mergeCell ref="O575:P575"/>
    <mergeCell ref="O576:P576"/>
    <mergeCell ref="O577:P577"/>
    <mergeCell ref="O578:P578"/>
    <mergeCell ref="O579:P579"/>
    <mergeCell ref="O580:P580"/>
    <mergeCell ref="O581:P581"/>
    <mergeCell ref="O564:P564"/>
    <mergeCell ref="O565:P565"/>
    <mergeCell ref="O566:P566"/>
    <mergeCell ref="O567:P567"/>
    <mergeCell ref="O568:P568"/>
    <mergeCell ref="O569:P569"/>
    <mergeCell ref="O570:P570"/>
    <mergeCell ref="O571:P571"/>
    <mergeCell ref="O572:P572"/>
    <mergeCell ref="O555:P555"/>
    <mergeCell ref="O556:P556"/>
    <mergeCell ref="O557:P557"/>
    <mergeCell ref="O558:P558"/>
    <mergeCell ref="O559:P559"/>
    <mergeCell ref="O560:P560"/>
    <mergeCell ref="O561:P561"/>
    <mergeCell ref="O562:P562"/>
    <mergeCell ref="O563:P563"/>
    <mergeCell ref="O546:P546"/>
    <mergeCell ref="O547:P547"/>
    <mergeCell ref="O548:P548"/>
    <mergeCell ref="O549:P549"/>
    <mergeCell ref="O550:P550"/>
    <mergeCell ref="O551:P551"/>
    <mergeCell ref="O552:P552"/>
    <mergeCell ref="O553:P553"/>
    <mergeCell ref="O554:P554"/>
    <mergeCell ref="O537:P537"/>
    <mergeCell ref="O538:P538"/>
    <mergeCell ref="O539:P539"/>
    <mergeCell ref="O540:P540"/>
    <mergeCell ref="O541:P541"/>
    <mergeCell ref="O542:P542"/>
    <mergeCell ref="O543:P543"/>
    <mergeCell ref="O544:P544"/>
    <mergeCell ref="O545:P545"/>
    <mergeCell ref="O528:P528"/>
    <mergeCell ref="O529:P529"/>
    <mergeCell ref="O530:P530"/>
    <mergeCell ref="O531:P531"/>
    <mergeCell ref="O532:P532"/>
    <mergeCell ref="O533:P533"/>
    <mergeCell ref="O534:P534"/>
    <mergeCell ref="O535:P535"/>
    <mergeCell ref="O536:P536"/>
    <mergeCell ref="O519:P519"/>
    <mergeCell ref="O520:P520"/>
    <mergeCell ref="O521:P521"/>
    <mergeCell ref="O522:P522"/>
    <mergeCell ref="O523:P523"/>
    <mergeCell ref="O524:P524"/>
    <mergeCell ref="O525:P525"/>
    <mergeCell ref="O526:P526"/>
    <mergeCell ref="O527:P527"/>
    <mergeCell ref="O510:P510"/>
    <mergeCell ref="O511:P511"/>
    <mergeCell ref="O512:P512"/>
    <mergeCell ref="O513:P513"/>
    <mergeCell ref="O514:P514"/>
    <mergeCell ref="O515:P515"/>
    <mergeCell ref="O516:P516"/>
    <mergeCell ref="O517:P517"/>
    <mergeCell ref="O518:P518"/>
    <mergeCell ref="O501:P501"/>
    <mergeCell ref="O502:P502"/>
    <mergeCell ref="O503:P503"/>
    <mergeCell ref="O504:P504"/>
    <mergeCell ref="O505:P505"/>
    <mergeCell ref="O506:P506"/>
    <mergeCell ref="O507:P507"/>
    <mergeCell ref="O508:P508"/>
    <mergeCell ref="O509:P509"/>
    <mergeCell ref="O492:P492"/>
    <mergeCell ref="O493:P493"/>
    <mergeCell ref="O494:P494"/>
    <mergeCell ref="O495:P495"/>
    <mergeCell ref="O496:P496"/>
    <mergeCell ref="O497:P497"/>
    <mergeCell ref="O498:P498"/>
    <mergeCell ref="O499:P499"/>
    <mergeCell ref="O500:P500"/>
    <mergeCell ref="O483:P483"/>
    <mergeCell ref="O484:P484"/>
    <mergeCell ref="O485:P485"/>
    <mergeCell ref="O486:P486"/>
    <mergeCell ref="O487:P487"/>
    <mergeCell ref="O488:P488"/>
    <mergeCell ref="O489:P489"/>
    <mergeCell ref="O490:P490"/>
    <mergeCell ref="O491:P491"/>
    <mergeCell ref="O474:P474"/>
    <mergeCell ref="O475:P475"/>
    <mergeCell ref="O476:P476"/>
    <mergeCell ref="O477:P477"/>
    <mergeCell ref="O478:P478"/>
    <mergeCell ref="O479:P479"/>
    <mergeCell ref="O480:P480"/>
    <mergeCell ref="O481:P481"/>
    <mergeCell ref="O482:P482"/>
    <mergeCell ref="O465:P465"/>
    <mergeCell ref="O466:P466"/>
    <mergeCell ref="O467:P467"/>
    <mergeCell ref="O468:P468"/>
    <mergeCell ref="O469:P469"/>
    <mergeCell ref="O470:P470"/>
    <mergeCell ref="O471:P471"/>
    <mergeCell ref="O472:P472"/>
    <mergeCell ref="O473:P473"/>
    <mergeCell ref="O456:P456"/>
    <mergeCell ref="O457:P457"/>
    <mergeCell ref="O458:P458"/>
    <mergeCell ref="O459:P459"/>
    <mergeCell ref="O460:P460"/>
    <mergeCell ref="O461:P461"/>
    <mergeCell ref="O462:P462"/>
    <mergeCell ref="O463:P463"/>
    <mergeCell ref="O464:P464"/>
    <mergeCell ref="O447:P447"/>
    <mergeCell ref="O448:P448"/>
    <mergeCell ref="O449:P449"/>
    <mergeCell ref="O450:P450"/>
    <mergeCell ref="O451:P451"/>
    <mergeCell ref="O452:P452"/>
    <mergeCell ref="O453:P453"/>
    <mergeCell ref="O454:P454"/>
    <mergeCell ref="O455:P455"/>
    <mergeCell ref="O438:P438"/>
    <mergeCell ref="O439:P439"/>
    <mergeCell ref="O440:P440"/>
    <mergeCell ref="O441:P441"/>
    <mergeCell ref="O442:P442"/>
    <mergeCell ref="O443:P443"/>
    <mergeCell ref="O444:P444"/>
    <mergeCell ref="O445:P445"/>
    <mergeCell ref="O446:P446"/>
    <mergeCell ref="O429:P429"/>
    <mergeCell ref="O430:P430"/>
    <mergeCell ref="O431:P431"/>
    <mergeCell ref="O432:P432"/>
    <mergeCell ref="O433:P433"/>
    <mergeCell ref="O434:P434"/>
    <mergeCell ref="O435:P435"/>
    <mergeCell ref="O436:P436"/>
    <mergeCell ref="O437:P437"/>
    <mergeCell ref="O420:P420"/>
    <mergeCell ref="O421:P421"/>
    <mergeCell ref="O422:P422"/>
    <mergeCell ref="O423:P423"/>
    <mergeCell ref="O424:P424"/>
    <mergeCell ref="O425:P425"/>
    <mergeCell ref="O426:P426"/>
    <mergeCell ref="O427:P427"/>
    <mergeCell ref="O428:P428"/>
    <mergeCell ref="O411:P411"/>
    <mergeCell ref="O412:P412"/>
    <mergeCell ref="O413:P413"/>
    <mergeCell ref="O414:P414"/>
    <mergeCell ref="O415:P415"/>
    <mergeCell ref="O416:P416"/>
    <mergeCell ref="O417:P417"/>
    <mergeCell ref="O418:P418"/>
    <mergeCell ref="O419:P419"/>
    <mergeCell ref="O402:P402"/>
    <mergeCell ref="O403:P403"/>
    <mergeCell ref="O404:P404"/>
    <mergeCell ref="O405:P405"/>
    <mergeCell ref="O406:P406"/>
    <mergeCell ref="O407:P407"/>
    <mergeCell ref="O408:P408"/>
    <mergeCell ref="O409:P409"/>
    <mergeCell ref="O410:P410"/>
    <mergeCell ref="O393:P393"/>
    <mergeCell ref="O394:P394"/>
    <mergeCell ref="O395:P395"/>
    <mergeCell ref="O396:P396"/>
    <mergeCell ref="O397:P397"/>
    <mergeCell ref="O398:P398"/>
    <mergeCell ref="O399:P399"/>
    <mergeCell ref="O400:P400"/>
    <mergeCell ref="O401:P401"/>
    <mergeCell ref="O384:P384"/>
    <mergeCell ref="O385:P385"/>
    <mergeCell ref="O386:P386"/>
    <mergeCell ref="O387:P387"/>
    <mergeCell ref="O388:P388"/>
    <mergeCell ref="O389:P389"/>
    <mergeCell ref="O390:P390"/>
    <mergeCell ref="O391:P391"/>
    <mergeCell ref="O392:P392"/>
    <mergeCell ref="O375:P375"/>
    <mergeCell ref="O376:P376"/>
    <mergeCell ref="O377:P377"/>
    <mergeCell ref="O378:P378"/>
    <mergeCell ref="O379:P379"/>
    <mergeCell ref="O380:P380"/>
    <mergeCell ref="O381:P381"/>
    <mergeCell ref="O382:P382"/>
    <mergeCell ref="O383:P383"/>
    <mergeCell ref="O366:P366"/>
    <mergeCell ref="O367:P367"/>
    <mergeCell ref="O368:P368"/>
    <mergeCell ref="O369:P369"/>
    <mergeCell ref="O370:P370"/>
    <mergeCell ref="O371:P371"/>
    <mergeCell ref="O372:P372"/>
    <mergeCell ref="O373:P373"/>
    <mergeCell ref="O374:P374"/>
    <mergeCell ref="O357:P357"/>
    <mergeCell ref="O358:P358"/>
    <mergeCell ref="O359:P359"/>
    <mergeCell ref="O360:P360"/>
    <mergeCell ref="O361:P361"/>
    <mergeCell ref="O362:P362"/>
    <mergeCell ref="O363:P363"/>
    <mergeCell ref="O364:P364"/>
    <mergeCell ref="O365:P365"/>
    <mergeCell ref="O348:P348"/>
    <mergeCell ref="O349:P349"/>
    <mergeCell ref="O350:P350"/>
    <mergeCell ref="O351:P351"/>
    <mergeCell ref="O352:P352"/>
    <mergeCell ref="O353:P353"/>
    <mergeCell ref="O354:P354"/>
    <mergeCell ref="O355:P355"/>
    <mergeCell ref="O356:P356"/>
    <mergeCell ref="O339:P339"/>
    <mergeCell ref="O340:P340"/>
    <mergeCell ref="O341:P341"/>
    <mergeCell ref="O342:P342"/>
    <mergeCell ref="O343:P343"/>
    <mergeCell ref="O344:P344"/>
    <mergeCell ref="O345:P345"/>
    <mergeCell ref="O346:P346"/>
    <mergeCell ref="O347:P347"/>
    <mergeCell ref="O330:P330"/>
    <mergeCell ref="O331:P331"/>
    <mergeCell ref="O332:P332"/>
    <mergeCell ref="O333:P333"/>
    <mergeCell ref="O334:P334"/>
    <mergeCell ref="O335:P335"/>
    <mergeCell ref="O336:P336"/>
    <mergeCell ref="O337:P337"/>
    <mergeCell ref="O338:P338"/>
    <mergeCell ref="O321:P321"/>
    <mergeCell ref="O322:P322"/>
    <mergeCell ref="O323:P323"/>
    <mergeCell ref="O324:P324"/>
    <mergeCell ref="O325:P325"/>
    <mergeCell ref="O326:P326"/>
    <mergeCell ref="O327:P327"/>
    <mergeCell ref="O328:P328"/>
    <mergeCell ref="O329:P329"/>
    <mergeCell ref="O312:P312"/>
    <mergeCell ref="O313:P313"/>
    <mergeCell ref="O314:P314"/>
    <mergeCell ref="O315:P315"/>
    <mergeCell ref="O316:P316"/>
    <mergeCell ref="O317:P317"/>
    <mergeCell ref="O318:P318"/>
    <mergeCell ref="O319:P319"/>
    <mergeCell ref="O320:P320"/>
    <mergeCell ref="O303:P303"/>
    <mergeCell ref="O304:P304"/>
    <mergeCell ref="O305:P305"/>
    <mergeCell ref="O306:P306"/>
    <mergeCell ref="O307:P307"/>
    <mergeCell ref="O308:P308"/>
    <mergeCell ref="O309:P309"/>
    <mergeCell ref="O310:P310"/>
    <mergeCell ref="O311:P311"/>
    <mergeCell ref="O294:P294"/>
    <mergeCell ref="O295:P295"/>
    <mergeCell ref="O296:P296"/>
    <mergeCell ref="O297:P297"/>
    <mergeCell ref="O298:P298"/>
    <mergeCell ref="O299:P299"/>
    <mergeCell ref="O300:P300"/>
    <mergeCell ref="O301:P301"/>
    <mergeCell ref="O302:P302"/>
    <mergeCell ref="O285:P285"/>
    <mergeCell ref="O286:P286"/>
    <mergeCell ref="O287:P287"/>
    <mergeCell ref="O288:P288"/>
    <mergeCell ref="O289:P289"/>
    <mergeCell ref="O290:P290"/>
    <mergeCell ref="O291:P291"/>
    <mergeCell ref="O292:P292"/>
    <mergeCell ref="O293:P293"/>
    <mergeCell ref="O276:P276"/>
    <mergeCell ref="O277:P277"/>
    <mergeCell ref="O278:P278"/>
    <mergeCell ref="O279:P279"/>
    <mergeCell ref="O280:P280"/>
    <mergeCell ref="O281:P281"/>
    <mergeCell ref="O282:P282"/>
    <mergeCell ref="O283:P283"/>
    <mergeCell ref="O284:P284"/>
    <mergeCell ref="O267:P267"/>
    <mergeCell ref="O268:P268"/>
    <mergeCell ref="O269:P269"/>
    <mergeCell ref="O270:P270"/>
    <mergeCell ref="O271:P271"/>
    <mergeCell ref="O272:P272"/>
    <mergeCell ref="O273:P273"/>
    <mergeCell ref="O274:P274"/>
    <mergeCell ref="O275:P275"/>
    <mergeCell ref="O258:P258"/>
    <mergeCell ref="O259:P259"/>
    <mergeCell ref="O260:P260"/>
    <mergeCell ref="O261:P261"/>
    <mergeCell ref="O262:P262"/>
    <mergeCell ref="O263:P263"/>
    <mergeCell ref="O264:P264"/>
    <mergeCell ref="O265:P265"/>
    <mergeCell ref="O266:P266"/>
    <mergeCell ref="O249:P249"/>
    <mergeCell ref="O250:P250"/>
    <mergeCell ref="O251:P251"/>
    <mergeCell ref="O252:P252"/>
    <mergeCell ref="O253:P253"/>
    <mergeCell ref="O254:P254"/>
    <mergeCell ref="O255:P255"/>
    <mergeCell ref="O256:P256"/>
    <mergeCell ref="O257:P257"/>
    <mergeCell ref="O240:P240"/>
    <mergeCell ref="O241:P241"/>
    <mergeCell ref="O242:P242"/>
    <mergeCell ref="O243:P243"/>
    <mergeCell ref="O244:P244"/>
    <mergeCell ref="O245:P245"/>
    <mergeCell ref="O246:P246"/>
    <mergeCell ref="O247:P247"/>
    <mergeCell ref="O248:P248"/>
    <mergeCell ref="O231:P231"/>
    <mergeCell ref="O232:P232"/>
    <mergeCell ref="O233:P233"/>
    <mergeCell ref="O234:P234"/>
    <mergeCell ref="O235:P235"/>
    <mergeCell ref="O236:P236"/>
    <mergeCell ref="O237:P237"/>
    <mergeCell ref="O238:P238"/>
    <mergeCell ref="O239:P239"/>
    <mergeCell ref="O222:P222"/>
    <mergeCell ref="O223:P223"/>
    <mergeCell ref="O224:P224"/>
    <mergeCell ref="O225:P225"/>
    <mergeCell ref="O226:P226"/>
    <mergeCell ref="O227:P227"/>
    <mergeCell ref="O228:P228"/>
    <mergeCell ref="O229:P229"/>
    <mergeCell ref="O230:P230"/>
    <mergeCell ref="O213:P213"/>
    <mergeCell ref="O214:P214"/>
    <mergeCell ref="O215:P215"/>
    <mergeCell ref="O216:P216"/>
    <mergeCell ref="O217:P217"/>
    <mergeCell ref="O218:P218"/>
    <mergeCell ref="O219:P219"/>
    <mergeCell ref="O220:P220"/>
    <mergeCell ref="O221:P221"/>
    <mergeCell ref="O204:P204"/>
    <mergeCell ref="O205:P205"/>
    <mergeCell ref="O206:P206"/>
    <mergeCell ref="O207:P207"/>
    <mergeCell ref="O208:P208"/>
    <mergeCell ref="O209:P209"/>
    <mergeCell ref="O210:P210"/>
    <mergeCell ref="O211:P211"/>
    <mergeCell ref="O212:P212"/>
    <mergeCell ref="O195:P195"/>
    <mergeCell ref="O196:P196"/>
    <mergeCell ref="O197:P197"/>
    <mergeCell ref="O198:P198"/>
    <mergeCell ref="O199:P199"/>
    <mergeCell ref="O200:P200"/>
    <mergeCell ref="O201:P201"/>
    <mergeCell ref="O202:P202"/>
    <mergeCell ref="O203:P203"/>
    <mergeCell ref="O186:P186"/>
    <mergeCell ref="O187:P187"/>
    <mergeCell ref="O188:P188"/>
    <mergeCell ref="O189:P189"/>
    <mergeCell ref="O190:P190"/>
    <mergeCell ref="O191:P191"/>
    <mergeCell ref="O192:P192"/>
    <mergeCell ref="O193:P193"/>
    <mergeCell ref="O194:P194"/>
    <mergeCell ref="O177:P177"/>
    <mergeCell ref="O178:P178"/>
    <mergeCell ref="O179:P179"/>
    <mergeCell ref="O180:P180"/>
    <mergeCell ref="O181:P181"/>
    <mergeCell ref="O182:P182"/>
    <mergeCell ref="O183:P183"/>
    <mergeCell ref="O184:P184"/>
    <mergeCell ref="O185:P185"/>
    <mergeCell ref="O168:P168"/>
    <mergeCell ref="O169:P169"/>
    <mergeCell ref="O170:P170"/>
    <mergeCell ref="O171:P171"/>
    <mergeCell ref="O172:P172"/>
    <mergeCell ref="O173:P173"/>
    <mergeCell ref="O174:P174"/>
    <mergeCell ref="O175:P175"/>
    <mergeCell ref="O176:P176"/>
    <mergeCell ref="O159:P159"/>
    <mergeCell ref="O160:P160"/>
    <mergeCell ref="O161:P161"/>
    <mergeCell ref="O162:P162"/>
    <mergeCell ref="O163:P163"/>
    <mergeCell ref="O164:P164"/>
    <mergeCell ref="O165:P165"/>
    <mergeCell ref="O166:P166"/>
    <mergeCell ref="O167:P167"/>
    <mergeCell ref="O150:P150"/>
    <mergeCell ref="O151:P151"/>
    <mergeCell ref="O152:P152"/>
    <mergeCell ref="O153:P153"/>
    <mergeCell ref="O154:P154"/>
    <mergeCell ref="O155:P155"/>
    <mergeCell ref="O156:P156"/>
    <mergeCell ref="O157:P157"/>
    <mergeCell ref="O158:P158"/>
    <mergeCell ref="O141:P141"/>
    <mergeCell ref="O142:P142"/>
    <mergeCell ref="O143:P143"/>
    <mergeCell ref="O144:P144"/>
    <mergeCell ref="O145:P145"/>
    <mergeCell ref="O146:P146"/>
    <mergeCell ref="O147:P147"/>
    <mergeCell ref="O148:P148"/>
    <mergeCell ref="O149:P149"/>
    <mergeCell ref="O132:P132"/>
    <mergeCell ref="O133:P133"/>
    <mergeCell ref="O134:P134"/>
    <mergeCell ref="O135:P135"/>
    <mergeCell ref="O136:P136"/>
    <mergeCell ref="O137:P137"/>
    <mergeCell ref="O138:P138"/>
    <mergeCell ref="O139:P139"/>
    <mergeCell ref="O140:P140"/>
    <mergeCell ref="O123:P123"/>
    <mergeCell ref="O124:P124"/>
    <mergeCell ref="O125:P125"/>
    <mergeCell ref="O126:P126"/>
    <mergeCell ref="O127:P127"/>
    <mergeCell ref="O128:P128"/>
    <mergeCell ref="O129:P129"/>
    <mergeCell ref="O130:P130"/>
    <mergeCell ref="O131:P131"/>
    <mergeCell ref="O114:P114"/>
    <mergeCell ref="O115:P115"/>
    <mergeCell ref="O116:P116"/>
    <mergeCell ref="O117:P117"/>
    <mergeCell ref="O118:P118"/>
    <mergeCell ref="O119:P119"/>
    <mergeCell ref="O120:P120"/>
    <mergeCell ref="O121:P121"/>
    <mergeCell ref="O122:P122"/>
    <mergeCell ref="O108:P108"/>
    <mergeCell ref="O109:P109"/>
    <mergeCell ref="O110:P110"/>
    <mergeCell ref="O111:P111"/>
    <mergeCell ref="O112:P112"/>
    <mergeCell ref="O113:P113"/>
    <mergeCell ref="O99:P99"/>
    <mergeCell ref="O100:P100"/>
    <mergeCell ref="O101:P101"/>
    <mergeCell ref="O102:P102"/>
    <mergeCell ref="O103:P103"/>
    <mergeCell ref="O104:P104"/>
    <mergeCell ref="O105:P105"/>
    <mergeCell ref="O106:P106"/>
    <mergeCell ref="O107:P107"/>
    <mergeCell ref="O89:P89"/>
    <mergeCell ref="O90:P90"/>
    <mergeCell ref="O91:P91"/>
    <mergeCell ref="O92:P92"/>
    <mergeCell ref="O94:P94"/>
    <mergeCell ref="O95:P95"/>
    <mergeCell ref="O96:P96"/>
    <mergeCell ref="O97:P97"/>
    <mergeCell ref="O98:P98"/>
    <mergeCell ref="O80:P80"/>
    <mergeCell ref="O81:P81"/>
    <mergeCell ref="O82:P82"/>
    <mergeCell ref="O83:P83"/>
    <mergeCell ref="O84:P84"/>
    <mergeCell ref="O85:P85"/>
    <mergeCell ref="O86:P86"/>
    <mergeCell ref="O87:P87"/>
    <mergeCell ref="O88:P88"/>
    <mergeCell ref="O71:P71"/>
    <mergeCell ref="O72:P72"/>
    <mergeCell ref="O73:P73"/>
    <mergeCell ref="O74:P74"/>
    <mergeCell ref="O75:P75"/>
    <mergeCell ref="O76:P76"/>
    <mergeCell ref="O77:P77"/>
    <mergeCell ref="O78:P78"/>
    <mergeCell ref="O79:P79"/>
    <mergeCell ref="A1:D1"/>
    <mergeCell ref="E1:P1"/>
    <mergeCell ref="A2:F3"/>
    <mergeCell ref="G2:J4"/>
    <mergeCell ref="P2:P6"/>
    <mergeCell ref="A4:D4"/>
    <mergeCell ref="E4:F4"/>
    <mergeCell ref="K2:M4"/>
    <mergeCell ref="N2:O4"/>
    <mergeCell ref="K5:M6"/>
    <mergeCell ref="N5:O6"/>
    <mergeCell ref="A5:D5"/>
    <mergeCell ref="E5:F5"/>
    <mergeCell ref="A6:D6"/>
    <mergeCell ref="E6:F6"/>
    <mergeCell ref="N7:N8"/>
    <mergeCell ref="O7:P8"/>
    <mergeCell ref="C9:F9"/>
    <mergeCell ref="O9:P9"/>
    <mergeCell ref="C10:F10"/>
    <mergeCell ref="O10:P10"/>
    <mergeCell ref="M7:M8"/>
    <mergeCell ref="A7:A8"/>
    <mergeCell ref="B7:B8"/>
    <mergeCell ref="C7:F8"/>
    <mergeCell ref="G7:H7"/>
    <mergeCell ref="I7:L7"/>
    <mergeCell ref="C14:F14"/>
    <mergeCell ref="O14:P14"/>
    <mergeCell ref="C15:F15"/>
    <mergeCell ref="O15:P15"/>
    <mergeCell ref="C16:F16"/>
    <mergeCell ref="O16:P16"/>
    <mergeCell ref="C11:F11"/>
    <mergeCell ref="O11:P11"/>
    <mergeCell ref="C12:F12"/>
    <mergeCell ref="O12:P12"/>
    <mergeCell ref="C13:F13"/>
    <mergeCell ref="O13:P13"/>
    <mergeCell ref="C22:F22"/>
    <mergeCell ref="O22:P22"/>
    <mergeCell ref="C23:F23"/>
    <mergeCell ref="O23:P23"/>
    <mergeCell ref="C24:F24"/>
    <mergeCell ref="O24:P24"/>
    <mergeCell ref="C17:F17"/>
    <mergeCell ref="O17:P17"/>
    <mergeCell ref="C18:F18"/>
    <mergeCell ref="O18:P18"/>
    <mergeCell ref="O43:P43"/>
    <mergeCell ref="O44:P44"/>
    <mergeCell ref="O45:P45"/>
    <mergeCell ref="O46:P46"/>
    <mergeCell ref="O47:P47"/>
    <mergeCell ref="O48:P48"/>
    <mergeCell ref="O49:P49"/>
    <mergeCell ref="C49:F49"/>
    <mergeCell ref="O50:P50"/>
    <mergeCell ref="O51:P51"/>
    <mergeCell ref="O52:P52"/>
    <mergeCell ref="O53:P53"/>
    <mergeCell ref="O54:P54"/>
    <mergeCell ref="O55:P55"/>
    <mergeCell ref="C19:F19"/>
    <mergeCell ref="O19:P19"/>
    <mergeCell ref="C20:F20"/>
    <mergeCell ref="O20:P20"/>
    <mergeCell ref="C21:F21"/>
    <mergeCell ref="O21:P21"/>
    <mergeCell ref="O56:P56"/>
    <mergeCell ref="O57:P57"/>
    <mergeCell ref="O58:P58"/>
    <mergeCell ref="O59:P59"/>
    <mergeCell ref="O60:P60"/>
    <mergeCell ref="C33:F33"/>
    <mergeCell ref="O33:P33"/>
    <mergeCell ref="C40:F40"/>
    <mergeCell ref="O40:P40"/>
    <mergeCell ref="C41:F41"/>
    <mergeCell ref="O41:P41"/>
    <mergeCell ref="C42:F42"/>
    <mergeCell ref="O42:P42"/>
    <mergeCell ref="C37:F37"/>
    <mergeCell ref="O37:P37"/>
    <mergeCell ref="C38:F38"/>
    <mergeCell ref="O38:P38"/>
    <mergeCell ref="C39:F39"/>
    <mergeCell ref="O39:P39"/>
    <mergeCell ref="C48:F48"/>
    <mergeCell ref="O61:P61"/>
    <mergeCell ref="O62:P62"/>
    <mergeCell ref="O63:P63"/>
    <mergeCell ref="O64:P64"/>
    <mergeCell ref="O65:P65"/>
    <mergeCell ref="O66:P66"/>
    <mergeCell ref="O67:P67"/>
    <mergeCell ref="O68:P68"/>
    <mergeCell ref="O69:P69"/>
    <mergeCell ref="O70:P70"/>
    <mergeCell ref="C28:F28"/>
    <mergeCell ref="O28:P28"/>
    <mergeCell ref="C29:F29"/>
    <mergeCell ref="O29:P29"/>
    <mergeCell ref="C30:F30"/>
    <mergeCell ref="O30:P30"/>
    <mergeCell ref="C25:F25"/>
    <mergeCell ref="O25:P25"/>
    <mergeCell ref="C26:F26"/>
    <mergeCell ref="O26:P26"/>
    <mergeCell ref="C27:F27"/>
    <mergeCell ref="O27:P27"/>
    <mergeCell ref="C34:F34"/>
    <mergeCell ref="O34:P34"/>
    <mergeCell ref="C35:F35"/>
    <mergeCell ref="O35:P35"/>
    <mergeCell ref="C36:F36"/>
    <mergeCell ref="O36:P36"/>
    <mergeCell ref="C31:F31"/>
    <mergeCell ref="O31:P31"/>
    <mergeCell ref="C32:F32"/>
    <mergeCell ref="O32:P32"/>
    <mergeCell ref="C50:F50"/>
    <mergeCell ref="C51:F51"/>
    <mergeCell ref="C52:F52"/>
    <mergeCell ref="C43:F43"/>
    <mergeCell ref="C44:F44"/>
    <mergeCell ref="C45:F45"/>
    <mergeCell ref="C46:F46"/>
    <mergeCell ref="C47:F47"/>
    <mergeCell ref="C58:F58"/>
    <mergeCell ref="C59:F59"/>
    <mergeCell ref="C60:F60"/>
    <mergeCell ref="C61:F61"/>
    <mergeCell ref="C62:F62"/>
    <mergeCell ref="C53:F53"/>
    <mergeCell ref="C54:F54"/>
    <mergeCell ref="C55:F55"/>
    <mergeCell ref="C56:F56"/>
    <mergeCell ref="C57:F57"/>
    <mergeCell ref="C68:F68"/>
    <mergeCell ref="C69:F69"/>
    <mergeCell ref="C70:F70"/>
    <mergeCell ref="C71:F71"/>
    <mergeCell ref="C72:F72"/>
    <mergeCell ref="C63:F63"/>
    <mergeCell ref="C64:F64"/>
    <mergeCell ref="C65:F65"/>
    <mergeCell ref="C66:F66"/>
    <mergeCell ref="C67:F67"/>
    <mergeCell ref="C78:F78"/>
    <mergeCell ref="C79:F79"/>
    <mergeCell ref="C80:F80"/>
    <mergeCell ref="C81:F81"/>
    <mergeCell ref="C82:F82"/>
    <mergeCell ref="C73:F73"/>
    <mergeCell ref="C74:F74"/>
    <mergeCell ref="C75:F75"/>
    <mergeCell ref="C76:F76"/>
    <mergeCell ref="C77:F77"/>
    <mergeCell ref="C88:F88"/>
    <mergeCell ref="C89:F89"/>
    <mergeCell ref="C90:F90"/>
    <mergeCell ref="C91:F91"/>
    <mergeCell ref="C92:F92"/>
    <mergeCell ref="C83:F83"/>
    <mergeCell ref="C84:F84"/>
    <mergeCell ref="C85:F85"/>
    <mergeCell ref="C86:F86"/>
    <mergeCell ref="C87:F87"/>
    <mergeCell ref="C99:F99"/>
    <mergeCell ref="C100:F100"/>
    <mergeCell ref="C101:F101"/>
    <mergeCell ref="C102:F102"/>
    <mergeCell ref="C103:F103"/>
    <mergeCell ref="C94:F94"/>
    <mergeCell ref="C95:F95"/>
    <mergeCell ref="C96:F96"/>
    <mergeCell ref="C97:F97"/>
    <mergeCell ref="C98:F98"/>
    <mergeCell ref="C109:F109"/>
    <mergeCell ref="C110:F110"/>
    <mergeCell ref="C104:F104"/>
    <mergeCell ref="C105:F105"/>
    <mergeCell ref="C106:F106"/>
    <mergeCell ref="C107:F107"/>
    <mergeCell ref="C108:F108"/>
    <mergeCell ref="C116:F116"/>
    <mergeCell ref="C117:F117"/>
    <mergeCell ref="C118:F118"/>
    <mergeCell ref="C119:F119"/>
    <mergeCell ref="C120:F120"/>
    <mergeCell ref="C111:F111"/>
    <mergeCell ref="C112:F112"/>
    <mergeCell ref="C113:F113"/>
    <mergeCell ref="C114:F114"/>
    <mergeCell ref="C115:F115"/>
    <mergeCell ref="C126:F126"/>
    <mergeCell ref="C127:F127"/>
    <mergeCell ref="C128:F128"/>
    <mergeCell ref="C129:F129"/>
    <mergeCell ref="C130:F130"/>
    <mergeCell ref="C121:F121"/>
    <mergeCell ref="C122:F122"/>
    <mergeCell ref="C123:F123"/>
    <mergeCell ref="C124:F124"/>
    <mergeCell ref="C125:F125"/>
    <mergeCell ref="C136:F136"/>
    <mergeCell ref="C137:F137"/>
    <mergeCell ref="C138:F138"/>
    <mergeCell ref="C139:F139"/>
    <mergeCell ref="C140:F140"/>
    <mergeCell ref="C131:F131"/>
    <mergeCell ref="C132:F132"/>
    <mergeCell ref="C133:F133"/>
    <mergeCell ref="C134:F134"/>
    <mergeCell ref="C135:F135"/>
    <mergeCell ref="C146:F146"/>
    <mergeCell ref="C147:F147"/>
    <mergeCell ref="C148:F148"/>
    <mergeCell ref="C149:F149"/>
    <mergeCell ref="C150:F150"/>
    <mergeCell ref="C141:F141"/>
    <mergeCell ref="C142:F142"/>
    <mergeCell ref="C143:F143"/>
    <mergeCell ref="C144:F144"/>
    <mergeCell ref="C145:F145"/>
    <mergeCell ref="C156:F156"/>
    <mergeCell ref="C157:F157"/>
    <mergeCell ref="C158:F158"/>
    <mergeCell ref="C159:F159"/>
    <mergeCell ref="C160:F160"/>
    <mergeCell ref="C151:F151"/>
    <mergeCell ref="C152:F152"/>
    <mergeCell ref="C153:F153"/>
    <mergeCell ref="C154:F154"/>
    <mergeCell ref="C155:F155"/>
    <mergeCell ref="C166:F166"/>
    <mergeCell ref="C167:F167"/>
    <mergeCell ref="C168:F168"/>
    <mergeCell ref="C169:F169"/>
    <mergeCell ref="C170:F170"/>
    <mergeCell ref="C161:F161"/>
    <mergeCell ref="C162:F162"/>
    <mergeCell ref="C163:F163"/>
    <mergeCell ref="C164:F164"/>
    <mergeCell ref="C165:F165"/>
    <mergeCell ref="C176:F176"/>
    <mergeCell ref="C177:F177"/>
    <mergeCell ref="C178:F178"/>
    <mergeCell ref="C179:F179"/>
    <mergeCell ref="C180:F180"/>
    <mergeCell ref="C171:F171"/>
    <mergeCell ref="C172:F172"/>
    <mergeCell ref="C173:F173"/>
    <mergeCell ref="C174:F174"/>
    <mergeCell ref="C175:F175"/>
    <mergeCell ref="C186:F186"/>
    <mergeCell ref="C187:F187"/>
    <mergeCell ref="C188:F188"/>
    <mergeCell ref="C189:F189"/>
    <mergeCell ref="C190:F190"/>
    <mergeCell ref="C181:F181"/>
    <mergeCell ref="C182:F182"/>
    <mergeCell ref="C183:F183"/>
    <mergeCell ref="C184:F184"/>
    <mergeCell ref="C185:F185"/>
    <mergeCell ref="C196:F196"/>
    <mergeCell ref="C197:F197"/>
    <mergeCell ref="C198:F198"/>
    <mergeCell ref="C199:F199"/>
    <mergeCell ref="C200:F200"/>
    <mergeCell ref="C191:F191"/>
    <mergeCell ref="C192:F192"/>
    <mergeCell ref="C193:F193"/>
    <mergeCell ref="C194:F194"/>
    <mergeCell ref="C195:F195"/>
    <mergeCell ref="C206:F206"/>
    <mergeCell ref="C207:F207"/>
    <mergeCell ref="C208:F208"/>
    <mergeCell ref="C209:F209"/>
    <mergeCell ref="C210:F210"/>
    <mergeCell ref="C201:F201"/>
    <mergeCell ref="C202:F202"/>
    <mergeCell ref="C203:F203"/>
    <mergeCell ref="C204:F204"/>
    <mergeCell ref="C205:F205"/>
    <mergeCell ref="C216:F216"/>
    <mergeCell ref="C217:F217"/>
    <mergeCell ref="C218:F218"/>
    <mergeCell ref="C219:F219"/>
    <mergeCell ref="C220:F220"/>
    <mergeCell ref="C211:F211"/>
    <mergeCell ref="C212:F212"/>
    <mergeCell ref="C213:F213"/>
    <mergeCell ref="C214:F214"/>
    <mergeCell ref="C215:F215"/>
    <mergeCell ref="C226:F226"/>
    <mergeCell ref="C227:F227"/>
    <mergeCell ref="C228:F228"/>
    <mergeCell ref="C229:F229"/>
    <mergeCell ref="C230:F230"/>
    <mergeCell ref="C221:F221"/>
    <mergeCell ref="C222:F222"/>
    <mergeCell ref="C223:F223"/>
    <mergeCell ref="C224:F224"/>
    <mergeCell ref="C225:F225"/>
    <mergeCell ref="C236:F236"/>
    <mergeCell ref="C237:F237"/>
    <mergeCell ref="C238:F238"/>
    <mergeCell ref="C239:F239"/>
    <mergeCell ref="C240:F240"/>
    <mergeCell ref="C231:F231"/>
    <mergeCell ref="C232:F232"/>
    <mergeCell ref="C233:F233"/>
    <mergeCell ref="C234:F234"/>
    <mergeCell ref="C235:F235"/>
    <mergeCell ref="C246:F246"/>
    <mergeCell ref="C247:F247"/>
    <mergeCell ref="C248:F248"/>
    <mergeCell ref="C249:F249"/>
    <mergeCell ref="C250:F250"/>
    <mergeCell ref="C241:F241"/>
    <mergeCell ref="C242:F242"/>
    <mergeCell ref="C243:F243"/>
    <mergeCell ref="C244:F244"/>
    <mergeCell ref="C245:F245"/>
    <mergeCell ref="C256:F256"/>
    <mergeCell ref="C257:F257"/>
    <mergeCell ref="C258:F258"/>
    <mergeCell ref="C259:F259"/>
    <mergeCell ref="C260:F260"/>
    <mergeCell ref="C251:F251"/>
    <mergeCell ref="C252:F252"/>
    <mergeCell ref="C253:F253"/>
    <mergeCell ref="C254:F254"/>
    <mergeCell ref="C255:F255"/>
    <mergeCell ref="C266:F266"/>
    <mergeCell ref="C267:F267"/>
    <mergeCell ref="C268:F268"/>
    <mergeCell ref="C269:F269"/>
    <mergeCell ref="C270:F270"/>
    <mergeCell ref="C261:F261"/>
    <mergeCell ref="C262:F262"/>
    <mergeCell ref="C263:F263"/>
    <mergeCell ref="C264:F264"/>
    <mergeCell ref="C265:F265"/>
    <mergeCell ref="C276:F276"/>
    <mergeCell ref="C277:F277"/>
    <mergeCell ref="C278:F278"/>
    <mergeCell ref="C279:F279"/>
    <mergeCell ref="C280:F280"/>
    <mergeCell ref="C271:F271"/>
    <mergeCell ref="C272:F272"/>
    <mergeCell ref="C273:F273"/>
    <mergeCell ref="C274:F274"/>
    <mergeCell ref="C275:F275"/>
    <mergeCell ref="C286:F286"/>
    <mergeCell ref="C287:F287"/>
    <mergeCell ref="C288:F288"/>
    <mergeCell ref="C289:F289"/>
    <mergeCell ref="C290:F290"/>
    <mergeCell ref="C281:F281"/>
    <mergeCell ref="C282:F282"/>
    <mergeCell ref="C283:F283"/>
    <mergeCell ref="C284:F284"/>
    <mergeCell ref="C285:F285"/>
    <mergeCell ref="C296:F296"/>
    <mergeCell ref="C297:F297"/>
    <mergeCell ref="C298:F298"/>
    <mergeCell ref="C299:F299"/>
    <mergeCell ref="C300:F300"/>
    <mergeCell ref="C291:F291"/>
    <mergeCell ref="C292:F292"/>
    <mergeCell ref="C293:F293"/>
    <mergeCell ref="C294:F294"/>
    <mergeCell ref="C295:F295"/>
    <mergeCell ref="C306:F306"/>
    <mergeCell ref="C307:F307"/>
    <mergeCell ref="C308:F308"/>
    <mergeCell ref="C309:F309"/>
    <mergeCell ref="C310:F310"/>
    <mergeCell ref="C301:F301"/>
    <mergeCell ref="C302:F302"/>
    <mergeCell ref="C303:F303"/>
    <mergeCell ref="C304:F304"/>
    <mergeCell ref="C305:F305"/>
    <mergeCell ref="C316:F316"/>
    <mergeCell ref="C317:F317"/>
    <mergeCell ref="C318:F318"/>
    <mergeCell ref="C319:F319"/>
    <mergeCell ref="C320:F320"/>
    <mergeCell ref="C311:F311"/>
    <mergeCell ref="C312:F312"/>
    <mergeCell ref="C313:F313"/>
    <mergeCell ref="C314:F314"/>
    <mergeCell ref="C315:F315"/>
    <mergeCell ref="C326:F326"/>
    <mergeCell ref="C327:F327"/>
    <mergeCell ref="C328:F328"/>
    <mergeCell ref="C329:F329"/>
    <mergeCell ref="C330:F330"/>
    <mergeCell ref="C321:F321"/>
    <mergeCell ref="C322:F322"/>
    <mergeCell ref="C323:F323"/>
    <mergeCell ref="C324:F324"/>
    <mergeCell ref="C325:F325"/>
    <mergeCell ref="C336:F336"/>
    <mergeCell ref="C337:F337"/>
    <mergeCell ref="C338:F338"/>
    <mergeCell ref="C339:F339"/>
    <mergeCell ref="C340:F340"/>
    <mergeCell ref="C331:F331"/>
    <mergeCell ref="C332:F332"/>
    <mergeCell ref="C333:F333"/>
    <mergeCell ref="C334:F334"/>
    <mergeCell ref="C335:F335"/>
    <mergeCell ref="C346:F346"/>
    <mergeCell ref="C347:F347"/>
    <mergeCell ref="C348:F348"/>
    <mergeCell ref="C349:F349"/>
    <mergeCell ref="C350:F350"/>
    <mergeCell ref="C341:F341"/>
    <mergeCell ref="C342:F342"/>
    <mergeCell ref="C343:F343"/>
    <mergeCell ref="C344:F344"/>
    <mergeCell ref="C345:F345"/>
    <mergeCell ref="C356:F356"/>
    <mergeCell ref="C357:F357"/>
    <mergeCell ref="C358:F358"/>
    <mergeCell ref="C359:F359"/>
    <mergeCell ref="C360:F360"/>
    <mergeCell ref="C351:F351"/>
    <mergeCell ref="C352:F352"/>
    <mergeCell ref="C353:F353"/>
    <mergeCell ref="C354:F354"/>
    <mergeCell ref="C355:F355"/>
    <mergeCell ref="C366:F366"/>
    <mergeCell ref="C367:F367"/>
    <mergeCell ref="C368:F368"/>
    <mergeCell ref="C369:F369"/>
    <mergeCell ref="C370:F370"/>
    <mergeCell ref="C361:F361"/>
    <mergeCell ref="C362:F362"/>
    <mergeCell ref="C363:F363"/>
    <mergeCell ref="C364:F364"/>
    <mergeCell ref="C365:F365"/>
    <mergeCell ref="C376:F376"/>
    <mergeCell ref="C377:F377"/>
    <mergeCell ref="C378:F378"/>
    <mergeCell ref="C379:F379"/>
    <mergeCell ref="C380:F380"/>
    <mergeCell ref="C371:F371"/>
    <mergeCell ref="C372:F372"/>
    <mergeCell ref="C373:F373"/>
    <mergeCell ref="C374:F374"/>
    <mergeCell ref="C375:F375"/>
    <mergeCell ref="C386:F386"/>
    <mergeCell ref="C387:F387"/>
    <mergeCell ref="C388:F388"/>
    <mergeCell ref="C389:F389"/>
    <mergeCell ref="C390:F390"/>
    <mergeCell ref="C381:F381"/>
    <mergeCell ref="C382:F382"/>
    <mergeCell ref="C383:F383"/>
    <mergeCell ref="C384:F384"/>
    <mergeCell ref="C385:F385"/>
    <mergeCell ref="C396:F396"/>
    <mergeCell ref="C397:F397"/>
    <mergeCell ref="C398:F398"/>
    <mergeCell ref="C399:F399"/>
    <mergeCell ref="C400:F400"/>
    <mergeCell ref="C391:F391"/>
    <mergeCell ref="C392:F392"/>
    <mergeCell ref="C393:F393"/>
    <mergeCell ref="C394:F394"/>
    <mergeCell ref="C395:F395"/>
    <mergeCell ref="C406:F406"/>
    <mergeCell ref="C407:F407"/>
    <mergeCell ref="C408:F408"/>
    <mergeCell ref="C409:F409"/>
    <mergeCell ref="C410:F410"/>
    <mergeCell ref="C401:F401"/>
    <mergeCell ref="C402:F402"/>
    <mergeCell ref="C403:F403"/>
    <mergeCell ref="C404:F404"/>
    <mergeCell ref="C405:F405"/>
    <mergeCell ref="C416:F416"/>
    <mergeCell ref="C417:F417"/>
    <mergeCell ref="C418:F418"/>
    <mergeCell ref="C419:F419"/>
    <mergeCell ref="C420:F420"/>
    <mergeCell ref="C411:F411"/>
    <mergeCell ref="C412:F412"/>
    <mergeCell ref="C413:F413"/>
    <mergeCell ref="C414:F414"/>
    <mergeCell ref="C415:F415"/>
    <mergeCell ref="C426:F426"/>
    <mergeCell ref="C427:F427"/>
    <mergeCell ref="C428:F428"/>
    <mergeCell ref="C429:F429"/>
    <mergeCell ref="C430:F430"/>
    <mergeCell ref="C421:F421"/>
    <mergeCell ref="C422:F422"/>
    <mergeCell ref="C423:F423"/>
    <mergeCell ref="C424:F424"/>
    <mergeCell ref="C425:F425"/>
    <mergeCell ref="C436:F436"/>
    <mergeCell ref="C437:F437"/>
    <mergeCell ref="C438:F438"/>
    <mergeCell ref="C439:F439"/>
    <mergeCell ref="C440:F440"/>
    <mergeCell ref="C431:F431"/>
    <mergeCell ref="C432:F432"/>
    <mergeCell ref="C433:F433"/>
    <mergeCell ref="C434:F434"/>
    <mergeCell ref="C435:F435"/>
    <mergeCell ref="C446:F446"/>
    <mergeCell ref="C447:F447"/>
    <mergeCell ref="C448:F448"/>
    <mergeCell ref="C449:F449"/>
    <mergeCell ref="C450:F450"/>
    <mergeCell ref="C441:F441"/>
    <mergeCell ref="C442:F442"/>
    <mergeCell ref="C443:F443"/>
    <mergeCell ref="C444:F444"/>
    <mergeCell ref="C445:F445"/>
    <mergeCell ref="C456:F456"/>
    <mergeCell ref="C457:F457"/>
    <mergeCell ref="C458:F458"/>
    <mergeCell ref="C459:F459"/>
    <mergeCell ref="C460:F460"/>
    <mergeCell ref="C451:F451"/>
    <mergeCell ref="C452:F452"/>
    <mergeCell ref="C453:F453"/>
    <mergeCell ref="C454:F454"/>
    <mergeCell ref="C455:F455"/>
    <mergeCell ref="C466:F466"/>
    <mergeCell ref="C467:F467"/>
    <mergeCell ref="C468:F468"/>
    <mergeCell ref="C469:F469"/>
    <mergeCell ref="C470:F470"/>
    <mergeCell ref="C461:F461"/>
    <mergeCell ref="C462:F462"/>
    <mergeCell ref="C463:F463"/>
    <mergeCell ref="C464:F464"/>
    <mergeCell ref="C465:F465"/>
    <mergeCell ref="C476:F476"/>
    <mergeCell ref="C477:F477"/>
    <mergeCell ref="C478:F478"/>
    <mergeCell ref="C479:F479"/>
    <mergeCell ref="C480:F480"/>
    <mergeCell ref="C471:F471"/>
    <mergeCell ref="C472:F472"/>
    <mergeCell ref="C473:F473"/>
    <mergeCell ref="C474:F474"/>
    <mergeCell ref="C475:F475"/>
    <mergeCell ref="C486:F486"/>
    <mergeCell ref="C487:F487"/>
    <mergeCell ref="C488:F488"/>
    <mergeCell ref="C489:F489"/>
    <mergeCell ref="C490:F490"/>
    <mergeCell ref="C481:F481"/>
    <mergeCell ref="C482:F482"/>
    <mergeCell ref="C483:F483"/>
    <mergeCell ref="C484:F484"/>
    <mergeCell ref="C485:F485"/>
    <mergeCell ref="C496:F496"/>
    <mergeCell ref="C497:F497"/>
    <mergeCell ref="C498:F498"/>
    <mergeCell ref="C499:F499"/>
    <mergeCell ref="C500:F500"/>
    <mergeCell ref="C491:F491"/>
    <mergeCell ref="C492:F492"/>
    <mergeCell ref="C493:F493"/>
    <mergeCell ref="C494:F494"/>
    <mergeCell ref="C495:F495"/>
    <mergeCell ref="C506:F506"/>
    <mergeCell ref="C507:F507"/>
    <mergeCell ref="C508:F508"/>
    <mergeCell ref="C509:F509"/>
    <mergeCell ref="C510:F510"/>
    <mergeCell ref="C501:F501"/>
    <mergeCell ref="C502:F502"/>
    <mergeCell ref="C503:F503"/>
    <mergeCell ref="C504:F504"/>
    <mergeCell ref="C505:F505"/>
    <mergeCell ref="C516:F516"/>
    <mergeCell ref="C517:F517"/>
    <mergeCell ref="C518:F518"/>
    <mergeCell ref="C519:F519"/>
    <mergeCell ref="C520:F520"/>
    <mergeCell ref="C511:F511"/>
    <mergeCell ref="C512:F512"/>
    <mergeCell ref="C513:F513"/>
    <mergeCell ref="C514:F514"/>
    <mergeCell ref="C515:F515"/>
    <mergeCell ref="C526:F526"/>
    <mergeCell ref="C527:F527"/>
    <mergeCell ref="C528:F528"/>
    <mergeCell ref="C529:F529"/>
    <mergeCell ref="C530:F530"/>
    <mergeCell ref="C521:F521"/>
    <mergeCell ref="C522:F522"/>
    <mergeCell ref="C523:F523"/>
    <mergeCell ref="C524:F524"/>
    <mergeCell ref="C525:F525"/>
    <mergeCell ref="C536:F536"/>
    <mergeCell ref="C537:F537"/>
    <mergeCell ref="C538:F538"/>
    <mergeCell ref="C539:F539"/>
    <mergeCell ref="C540:F540"/>
    <mergeCell ref="C531:F531"/>
    <mergeCell ref="C532:F532"/>
    <mergeCell ref="C533:F533"/>
    <mergeCell ref="C534:F534"/>
    <mergeCell ref="C535:F535"/>
    <mergeCell ref="C546:F546"/>
    <mergeCell ref="C547:F547"/>
    <mergeCell ref="C548:F548"/>
    <mergeCell ref="C549:F549"/>
    <mergeCell ref="C550:F550"/>
    <mergeCell ref="C541:F541"/>
    <mergeCell ref="C542:F542"/>
    <mergeCell ref="C543:F543"/>
    <mergeCell ref="C544:F544"/>
    <mergeCell ref="C545:F545"/>
    <mergeCell ref="C556:F556"/>
    <mergeCell ref="C557:F557"/>
    <mergeCell ref="C558:F558"/>
    <mergeCell ref="C559:F559"/>
    <mergeCell ref="C560:F560"/>
    <mergeCell ref="C551:F551"/>
    <mergeCell ref="C552:F552"/>
    <mergeCell ref="C553:F553"/>
    <mergeCell ref="C554:F554"/>
    <mergeCell ref="C555:F555"/>
    <mergeCell ref="C566:F566"/>
    <mergeCell ref="C567:F567"/>
    <mergeCell ref="C568:F568"/>
    <mergeCell ref="C569:F569"/>
    <mergeCell ref="C570:F570"/>
    <mergeCell ref="C561:F561"/>
    <mergeCell ref="C562:F562"/>
    <mergeCell ref="C563:F563"/>
    <mergeCell ref="C564:F564"/>
    <mergeCell ref="C565:F565"/>
    <mergeCell ref="C576:F576"/>
    <mergeCell ref="C577:F577"/>
    <mergeCell ref="C578:F578"/>
    <mergeCell ref="C579:F579"/>
    <mergeCell ref="C580:F580"/>
    <mergeCell ref="C571:F571"/>
    <mergeCell ref="C572:F572"/>
    <mergeCell ref="C573:F573"/>
    <mergeCell ref="C574:F574"/>
    <mergeCell ref="C575:F575"/>
    <mergeCell ref="C586:F586"/>
    <mergeCell ref="C587:F587"/>
    <mergeCell ref="C588:F588"/>
    <mergeCell ref="C589:F589"/>
    <mergeCell ref="C590:F590"/>
    <mergeCell ref="C581:F581"/>
    <mergeCell ref="C582:F582"/>
    <mergeCell ref="C583:F583"/>
    <mergeCell ref="C584:F584"/>
    <mergeCell ref="C585:F585"/>
    <mergeCell ref="C596:F596"/>
    <mergeCell ref="C597:F597"/>
    <mergeCell ref="C598:F598"/>
    <mergeCell ref="C599:F599"/>
    <mergeCell ref="C600:F600"/>
    <mergeCell ref="C591:F591"/>
    <mergeCell ref="C592:F592"/>
    <mergeCell ref="C593:F593"/>
    <mergeCell ref="C594:F594"/>
    <mergeCell ref="C595:F595"/>
    <mergeCell ref="C606:F606"/>
    <mergeCell ref="C607:F607"/>
    <mergeCell ref="C608:F608"/>
    <mergeCell ref="C609:F609"/>
    <mergeCell ref="C610:F610"/>
    <mergeCell ref="C601:F601"/>
    <mergeCell ref="C602:F602"/>
    <mergeCell ref="C603:F603"/>
    <mergeCell ref="C604:F604"/>
    <mergeCell ref="C605:F605"/>
    <mergeCell ref="C616:F616"/>
    <mergeCell ref="C617:F617"/>
    <mergeCell ref="C618:F618"/>
    <mergeCell ref="C619:F619"/>
    <mergeCell ref="C611:F611"/>
    <mergeCell ref="C612:F612"/>
    <mergeCell ref="C613:F613"/>
    <mergeCell ref="C614:F614"/>
    <mergeCell ref="C615:F615"/>
    <mergeCell ref="C639:F639"/>
    <mergeCell ref="C640:F640"/>
    <mergeCell ref="C641:F641"/>
    <mergeCell ref="C642:F642"/>
    <mergeCell ref="C643:F643"/>
    <mergeCell ref="C634:F634"/>
    <mergeCell ref="C635:F635"/>
    <mergeCell ref="C636:F636"/>
    <mergeCell ref="C637:F637"/>
    <mergeCell ref="C638:F638"/>
    <mergeCell ref="C649:F649"/>
    <mergeCell ref="C650:F650"/>
    <mergeCell ref="C651:F651"/>
    <mergeCell ref="C652:F652"/>
    <mergeCell ref="C653:F653"/>
    <mergeCell ref="C644:F644"/>
    <mergeCell ref="C645:F645"/>
    <mergeCell ref="C646:F646"/>
    <mergeCell ref="C647:F647"/>
    <mergeCell ref="C648:F648"/>
    <mergeCell ref="A669:E669"/>
    <mergeCell ref="F669:L669"/>
    <mergeCell ref="M669:P669"/>
    <mergeCell ref="A670:E671"/>
    <mergeCell ref="F670:L671"/>
    <mergeCell ref="M670:P671"/>
    <mergeCell ref="C659:F659"/>
    <mergeCell ref="C660:F660"/>
    <mergeCell ref="C661:F661"/>
    <mergeCell ref="C662:F662"/>
    <mergeCell ref="C663:F663"/>
    <mergeCell ref="C654:F654"/>
    <mergeCell ref="C655:F655"/>
    <mergeCell ref="C656:F656"/>
    <mergeCell ref="C657:F657"/>
    <mergeCell ref="C658:F658"/>
    <mergeCell ref="C664:F664"/>
    <mergeCell ref="C665:F665"/>
    <mergeCell ref="A667:E667"/>
    <mergeCell ref="F667:L667"/>
    <mergeCell ref="M667:P667"/>
    <mergeCell ref="A668:E668"/>
    <mergeCell ref="F668:L668"/>
    <mergeCell ref="M668:P668"/>
    <mergeCell ref="O663:P663"/>
    <mergeCell ref="O664:P664"/>
    <mergeCell ref="O665:P665"/>
    <mergeCell ref="O654:P654"/>
    <mergeCell ref="O655:P655"/>
    <mergeCell ref="O656:P656"/>
    <mergeCell ref="O657:P657"/>
    <mergeCell ref="O658:P658"/>
  </mergeCells>
  <pageMargins left="0.23622047244094491" right="0.23622047244094491" top="0.55118110236220474" bottom="0.39370078740157483" header="0.31496062992125984" footer="0.31496062992125984"/>
  <pageSetup paperSize="14" scale="95" orientation="landscape" r:id="rId1"/>
  <headerFooter>
    <oddFooter>&amp;C&amp;8Carrera 10 N°97A-13, Piso 6, Torre A Bogotá – Colombia.  Conmutador (57 1) 601 24 24.     www.apccolombia.gov.co
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1"/>
  <sheetViews>
    <sheetView topLeftCell="A453" workbookViewId="0">
      <selection activeCell="M1" sqref="M1:M657"/>
    </sheetView>
  </sheetViews>
  <sheetFormatPr baseColWidth="10" defaultRowHeight="15" x14ac:dyDescent="0.25"/>
  <sheetData>
    <row r="1" spans="2:13" ht="15.75" thickTop="1" x14ac:dyDescent="0.25">
      <c r="B1" s="55" t="s">
        <v>501</v>
      </c>
      <c r="I1" s="163" t="s">
        <v>501</v>
      </c>
      <c r="J1" s="164"/>
      <c r="K1" s="164"/>
      <c r="L1" s="165"/>
      <c r="M1" t="str">
        <f>UPPER(I1)</f>
        <v>D.C.I./MEMORANDOS RECIBIDOS/CORRESPONDENCIA ENVIADA</v>
      </c>
    </row>
    <row r="2" spans="2:13" x14ac:dyDescent="0.25">
      <c r="B2" s="56" t="s">
        <v>502</v>
      </c>
      <c r="I2" s="163" t="s">
        <v>502</v>
      </c>
      <c r="J2" s="164"/>
      <c r="K2" s="164"/>
      <c r="L2" s="165"/>
      <c r="M2" t="str">
        <f t="shared" ref="M2:M65" si="0">UPPER(I2)</f>
        <v>D.C.I./COCEPTOS RECIBIDOS/CORRESPONDENCIA ENVIADA</v>
      </c>
    </row>
    <row r="3" spans="2:13" x14ac:dyDescent="0.25">
      <c r="B3" s="56" t="s">
        <v>502</v>
      </c>
      <c r="I3" s="163" t="s">
        <v>502</v>
      </c>
      <c r="J3" s="164"/>
      <c r="K3" s="164"/>
      <c r="L3" s="165"/>
      <c r="M3" t="str">
        <f t="shared" si="0"/>
        <v>D.C.I./COCEPTOS RECIBIDOS/CORRESPONDENCIA ENVIADA</v>
      </c>
    </row>
    <row r="4" spans="2:13" x14ac:dyDescent="0.25">
      <c r="B4" s="56" t="s">
        <v>503</v>
      </c>
      <c r="I4" s="166" t="s">
        <v>503</v>
      </c>
      <c r="J4" s="167"/>
      <c r="K4" s="167"/>
      <c r="L4" s="168"/>
      <c r="M4" t="str">
        <f t="shared" si="0"/>
        <v>D.C.I./INFORMES AL CONGRESO/CORRESPONDENCIA ENVIADA</v>
      </c>
    </row>
    <row r="5" spans="2:13" x14ac:dyDescent="0.25">
      <c r="B5" s="56" t="s">
        <v>504</v>
      </c>
      <c r="I5" s="163" t="s">
        <v>504</v>
      </c>
      <c r="J5" s="164"/>
      <c r="K5" s="164"/>
      <c r="L5" s="165"/>
      <c r="M5" t="str">
        <f t="shared" si="0"/>
        <v>D.C.I./MEMORANDOS RECIBIDOS/CORRESPONDENCIA ENVIADA 1999-2000</v>
      </c>
    </row>
    <row r="6" spans="2:13" x14ac:dyDescent="0.25">
      <c r="B6" s="56" t="s">
        <v>505</v>
      </c>
      <c r="I6" s="163" t="s">
        <v>505</v>
      </c>
      <c r="J6" s="164"/>
      <c r="K6" s="164"/>
      <c r="L6" s="165"/>
      <c r="M6" t="str">
        <f t="shared" si="0"/>
        <v>D.C.I./COVENIO DE SUBDONACION FRIOTERMICA</v>
      </c>
    </row>
    <row r="7" spans="2:13" x14ac:dyDescent="0.25">
      <c r="B7" s="56" t="s">
        <v>506</v>
      </c>
      <c r="I7" s="163" t="s">
        <v>506</v>
      </c>
      <c r="J7" s="164"/>
      <c r="K7" s="164"/>
      <c r="L7" s="165"/>
      <c r="M7" t="str">
        <f t="shared" si="0"/>
        <v>COOPERACION INTERNACIONAL/ACTAS COMITES SECTORIALES</v>
      </c>
    </row>
    <row r="8" spans="2:13" x14ac:dyDescent="0.25">
      <c r="B8" s="56" t="s">
        <v>507</v>
      </c>
      <c r="I8" s="163" t="s">
        <v>507</v>
      </c>
      <c r="J8" s="164"/>
      <c r="K8" s="164"/>
      <c r="L8" s="165"/>
      <c r="M8" t="str">
        <f t="shared" si="0"/>
        <v>D.C.I./TRIMESTRE INFORME FINANCIERO/CORRESPONDENCIA ENVIADA</v>
      </c>
    </row>
    <row r="9" spans="2:13" x14ac:dyDescent="0.25">
      <c r="B9" s="56" t="s">
        <v>508</v>
      </c>
      <c r="I9" s="163" t="s">
        <v>508</v>
      </c>
      <c r="J9" s="164"/>
      <c r="K9" s="164"/>
      <c r="L9" s="165"/>
      <c r="M9" t="str">
        <f t="shared" si="0"/>
        <v>BANCO MUNDIAL OFICINA JURIDICA 1999</v>
      </c>
    </row>
    <row r="10" spans="2:13" x14ac:dyDescent="0.25">
      <c r="B10" s="56" t="s">
        <v>509</v>
      </c>
      <c r="I10" s="163" t="s">
        <v>509</v>
      </c>
      <c r="J10" s="164"/>
      <c r="K10" s="164"/>
      <c r="L10" s="165"/>
      <c r="M10" t="str">
        <f t="shared" si="0"/>
        <v>D.C.I./MEMORANDOS RECIBIDOS/CORRESPONDENCIA ENVIADA 1995-1998</v>
      </c>
    </row>
    <row r="11" spans="2:13" x14ac:dyDescent="0.25">
      <c r="B11" s="44" t="s">
        <v>510</v>
      </c>
      <c r="I11" s="163" t="s">
        <v>510</v>
      </c>
      <c r="J11" s="164"/>
      <c r="K11" s="164"/>
      <c r="L11" s="165"/>
      <c r="M11" t="str">
        <f t="shared" si="0"/>
        <v>CONTRATO DE CONSULTORIA Nº15 2009</v>
      </c>
    </row>
    <row r="12" spans="2:13" x14ac:dyDescent="0.25">
      <c r="B12" s="44" t="s">
        <v>511</v>
      </c>
      <c r="I12" s="163" t="s">
        <v>511</v>
      </c>
      <c r="J12" s="164"/>
      <c r="K12" s="164"/>
      <c r="L12" s="165"/>
      <c r="M12" t="str">
        <f t="shared" si="0"/>
        <v>CONTRATO Nº7 DE 2000-ARRENDAMIENTO</v>
      </c>
    </row>
    <row r="13" spans="2:13" x14ac:dyDescent="0.25">
      <c r="B13" s="44" t="s">
        <v>512</v>
      </c>
      <c r="I13" s="163" t="s">
        <v>512</v>
      </c>
      <c r="J13" s="164"/>
      <c r="K13" s="164"/>
      <c r="L13" s="165"/>
      <c r="M13" t="str">
        <f t="shared" si="0"/>
        <v>CONTRATO INTERADMINISTRATIVO 35 DE 2000</v>
      </c>
    </row>
    <row r="14" spans="2:13" x14ac:dyDescent="0.25">
      <c r="B14" s="44" t="s">
        <v>513</v>
      </c>
      <c r="I14" s="163" t="s">
        <v>513</v>
      </c>
      <c r="J14" s="164"/>
      <c r="K14" s="164"/>
      <c r="L14" s="165"/>
      <c r="M14" t="str">
        <f t="shared" si="0"/>
        <v>ACUERDO ALADI-018-2000</v>
      </c>
    </row>
    <row r="15" spans="2:13" x14ac:dyDescent="0.25">
      <c r="B15" s="44" t="s">
        <v>514</v>
      </c>
      <c r="I15" s="163" t="s">
        <v>514</v>
      </c>
      <c r="J15" s="164"/>
      <c r="K15" s="164"/>
      <c r="L15" s="165"/>
      <c r="M15" t="str">
        <f t="shared" si="0"/>
        <v>D.C.I. CONVENIO ESPACIAL DE COOPERACION 044-FODESEP2000</v>
      </c>
    </row>
    <row r="16" spans="2:13" x14ac:dyDescent="0.25">
      <c r="B16" s="44" t="s">
        <v>515</v>
      </c>
      <c r="I16" s="163" t="s">
        <v>515</v>
      </c>
      <c r="J16" s="164"/>
      <c r="K16" s="164"/>
      <c r="L16" s="165"/>
      <c r="M16" t="str">
        <f t="shared" si="0"/>
        <v>CONVENIO COOPERACION 48/00 COOPERACION CANADA ENERGY</v>
      </c>
    </row>
    <row r="17" spans="2:13" x14ac:dyDescent="0.25">
      <c r="B17" s="44" t="s">
        <v>516</v>
      </c>
      <c r="I17" s="163" t="s">
        <v>516</v>
      </c>
      <c r="J17" s="164"/>
      <c r="K17" s="164"/>
      <c r="L17" s="165"/>
      <c r="M17" t="str">
        <f t="shared" si="0"/>
        <v>DIRECCION DE COOPERACION INTERNACIONAL-CONVENIO 49-ACCION SOCIAL</v>
      </c>
    </row>
    <row r="18" spans="2:13" x14ac:dyDescent="0.25">
      <c r="B18" s="44" t="s">
        <v>517</v>
      </c>
      <c r="I18" s="163" t="s">
        <v>517</v>
      </c>
      <c r="J18" s="164"/>
      <c r="K18" s="164"/>
      <c r="L18" s="165"/>
      <c r="M18" t="str">
        <f t="shared" si="0"/>
        <v>COOPERACION INTERNACIONAL DEFENSORIA DEL PUEBLO-CONVENIO INTERADMINISTRATIVO 050</v>
      </c>
    </row>
    <row r="19" spans="2:13" x14ac:dyDescent="0.25">
      <c r="B19" s="44" t="s">
        <v>517</v>
      </c>
      <c r="I19" s="163" t="s">
        <v>517</v>
      </c>
      <c r="J19" s="164"/>
      <c r="K19" s="164"/>
      <c r="L19" s="165"/>
      <c r="M19" t="str">
        <f t="shared" si="0"/>
        <v>COOPERACION INTERNACIONAL DEFENSORIA DEL PUEBLO-CONVENIO INTERADMINISTRATIVO 050</v>
      </c>
    </row>
    <row r="20" spans="2:13" x14ac:dyDescent="0.25">
      <c r="B20" s="44" t="s">
        <v>517</v>
      </c>
      <c r="I20" s="163" t="s">
        <v>517</v>
      </c>
      <c r="J20" s="164"/>
      <c r="K20" s="164"/>
      <c r="L20" s="165"/>
      <c r="M20" t="str">
        <f t="shared" si="0"/>
        <v>COOPERACION INTERNACIONAL DEFENSORIA DEL PUEBLO-CONVENIO INTERADMINISTRATIVO 050</v>
      </c>
    </row>
    <row r="21" spans="2:13" x14ac:dyDescent="0.25">
      <c r="B21" s="44" t="s">
        <v>518</v>
      </c>
      <c r="I21" s="163" t="s">
        <v>518</v>
      </c>
      <c r="J21" s="164"/>
      <c r="K21" s="164"/>
      <c r="L21" s="165"/>
      <c r="M21" t="str">
        <f t="shared" si="0"/>
        <v>CONVENIO INTERADMINISTRATIVO 016 DE 2000</v>
      </c>
    </row>
    <row r="22" spans="2:13" x14ac:dyDescent="0.25">
      <c r="B22" s="44" t="s">
        <v>518</v>
      </c>
      <c r="I22" s="163" t="s">
        <v>518</v>
      </c>
      <c r="J22" s="164"/>
      <c r="K22" s="164"/>
      <c r="L22" s="165"/>
      <c r="M22" t="str">
        <f t="shared" si="0"/>
        <v>CONVENIO INTERADMINISTRATIVO 016 DE 2000</v>
      </c>
    </row>
    <row r="23" spans="2:13" x14ac:dyDescent="0.25">
      <c r="B23" s="56" t="s">
        <v>519</v>
      </c>
      <c r="I23" s="163" t="s">
        <v>519</v>
      </c>
      <c r="J23" s="164"/>
      <c r="K23" s="164"/>
      <c r="L23" s="165"/>
      <c r="M23" t="str">
        <f t="shared" si="0"/>
        <v>DCI COOPERACION DESCENTRALIZADA</v>
      </c>
    </row>
    <row r="24" spans="2:13" x14ac:dyDescent="0.25">
      <c r="B24" s="44" t="s">
        <v>520</v>
      </c>
      <c r="I24" s="163" t="s">
        <v>520</v>
      </c>
      <c r="J24" s="164"/>
      <c r="K24" s="164"/>
      <c r="L24" s="165"/>
      <c r="M24" t="str">
        <f t="shared" si="0"/>
        <v>CORRESPONDENCIA</v>
      </c>
    </row>
    <row r="25" spans="2:13" x14ac:dyDescent="0.25">
      <c r="B25" s="44" t="s">
        <v>521</v>
      </c>
      <c r="I25" s="163" t="s">
        <v>521</v>
      </c>
      <c r="J25" s="164"/>
      <c r="K25" s="164"/>
      <c r="L25" s="165"/>
      <c r="M25" t="str">
        <f t="shared" si="0"/>
        <v>DCI ACESORIA JURIDICA</v>
      </c>
    </row>
    <row r="26" spans="2:13" x14ac:dyDescent="0.25">
      <c r="B26" s="44" t="s">
        <v>522</v>
      </c>
      <c r="I26" s="163" t="s">
        <v>522</v>
      </c>
      <c r="J26" s="164"/>
      <c r="K26" s="164"/>
      <c r="L26" s="165"/>
      <c r="M26" t="str">
        <f t="shared" si="0"/>
        <v>ACCI/2000 AGENCIA COLOMBIANA DE COOPERACION INTERNACIONAL</v>
      </c>
    </row>
    <row r="27" spans="2:13" x14ac:dyDescent="0.25">
      <c r="B27" s="44" t="s">
        <v>522</v>
      </c>
      <c r="I27" s="163" t="s">
        <v>522</v>
      </c>
      <c r="J27" s="164"/>
      <c r="K27" s="164"/>
      <c r="L27" s="165"/>
      <c r="M27" t="str">
        <f t="shared" si="0"/>
        <v>ACCI/2000 AGENCIA COLOMBIANA DE COOPERACION INTERNACIONAL</v>
      </c>
    </row>
    <row r="28" spans="2:13" x14ac:dyDescent="0.25">
      <c r="B28" s="44" t="s">
        <v>523</v>
      </c>
      <c r="I28" s="163" t="s">
        <v>523</v>
      </c>
      <c r="J28" s="164"/>
      <c r="K28" s="164"/>
      <c r="L28" s="165"/>
      <c r="M28" t="str">
        <f t="shared" si="0"/>
        <v>CONVENIO DE COOPERACION 04</v>
      </c>
    </row>
    <row r="29" spans="2:13" x14ac:dyDescent="0.25">
      <c r="B29" s="44" t="s">
        <v>524</v>
      </c>
      <c r="I29" s="163" t="s">
        <v>524</v>
      </c>
      <c r="J29" s="164"/>
      <c r="K29" s="164"/>
      <c r="L29" s="165"/>
      <c r="M29" t="str">
        <f t="shared" si="0"/>
        <v>INFORME DE AVANCE Y EJECUCION DEL CONVENIO ESPECIAL 11 ENTRE ACCI</v>
      </c>
    </row>
    <row r="30" spans="2:13" x14ac:dyDescent="0.25">
      <c r="B30" s="44" t="s">
        <v>525</v>
      </c>
      <c r="I30" s="163" t="s">
        <v>525</v>
      </c>
      <c r="J30" s="164"/>
      <c r="K30" s="164"/>
      <c r="L30" s="165"/>
      <c r="M30" t="str">
        <f t="shared" si="0"/>
        <v>CONVENIO DE DONACION 041 ENTRE JAPON Y ALCALDIA ARENAL</v>
      </c>
    </row>
    <row r="31" spans="2:13" x14ac:dyDescent="0.25">
      <c r="B31" s="44" t="s">
        <v>526</v>
      </c>
      <c r="I31" s="163" t="s">
        <v>526</v>
      </c>
      <c r="J31" s="164"/>
      <c r="K31" s="164"/>
      <c r="L31" s="165"/>
      <c r="M31" t="str">
        <f t="shared" si="0"/>
        <v>CONVENIO DE DONACION 042JAPON-ALCALDIA ORITO PUTUMAYO</v>
      </c>
    </row>
    <row r="32" spans="2:13" x14ac:dyDescent="0.25">
      <c r="B32" s="44" t="s">
        <v>527</v>
      </c>
      <c r="I32" s="163" t="s">
        <v>527</v>
      </c>
      <c r="J32" s="164"/>
      <c r="K32" s="164"/>
      <c r="L32" s="165"/>
      <c r="M32" t="str">
        <f t="shared" si="0"/>
        <v>DIRECCIÓN DE COOPERACION INTERNACIONAL DECRETO LEY ONG COOPERACION</v>
      </c>
    </row>
    <row r="33" spans="2:13" x14ac:dyDescent="0.25">
      <c r="B33" s="44" t="s">
        <v>528</v>
      </c>
      <c r="I33" s="163" t="s">
        <v>528</v>
      </c>
      <c r="J33" s="164"/>
      <c r="K33" s="164"/>
      <c r="L33" s="165"/>
      <c r="M33" t="str">
        <f t="shared" si="0"/>
        <v>ORDEN DE PAGO 852 APA</v>
      </c>
    </row>
    <row r="34" spans="2:13" x14ac:dyDescent="0.25">
      <c r="B34" s="44" t="s">
        <v>529</v>
      </c>
      <c r="I34" s="163" t="s">
        <v>529</v>
      </c>
      <c r="J34" s="164"/>
      <c r="K34" s="164"/>
      <c r="L34" s="165"/>
      <c r="M34" t="str">
        <f t="shared" si="0"/>
        <v>CONVENIO 167 DE 2001</v>
      </c>
    </row>
    <row r="35" spans="2:13" x14ac:dyDescent="0.25">
      <c r="B35" s="44" t="s">
        <v>530</v>
      </c>
      <c r="I35" s="163" t="s">
        <v>530</v>
      </c>
      <c r="J35" s="164"/>
      <c r="K35" s="164"/>
      <c r="L35" s="165"/>
      <c r="M35" t="str">
        <f t="shared" si="0"/>
        <v>CONVENIO DE DONACION 043 JAPON-MUNICIPIO CAICEDO</v>
      </c>
    </row>
    <row r="36" spans="2:13" x14ac:dyDescent="0.25">
      <c r="B36" s="44" t="s">
        <v>530</v>
      </c>
      <c r="I36" s="163" t="s">
        <v>530</v>
      </c>
      <c r="J36" s="164"/>
      <c r="K36" s="164"/>
      <c r="L36" s="165"/>
      <c r="M36" t="str">
        <f t="shared" si="0"/>
        <v>CONVENIO DE DONACION 043 JAPON-MUNICIPIO CAICEDO</v>
      </c>
    </row>
    <row r="37" spans="2:13" x14ac:dyDescent="0.25">
      <c r="B37" s="44" t="s">
        <v>531</v>
      </c>
      <c r="I37" s="163" t="s">
        <v>531</v>
      </c>
      <c r="J37" s="164"/>
      <c r="K37" s="164"/>
      <c r="L37" s="165"/>
      <c r="M37" t="str">
        <f t="shared" si="0"/>
        <v>DIRECCION DE COOPERACION INTERNACIONAL CONVENIO FUNDACION TF-0515229</v>
      </c>
    </row>
    <row r="38" spans="2:13" x14ac:dyDescent="0.25">
      <c r="B38" s="44" t="s">
        <v>532</v>
      </c>
      <c r="I38" s="163" t="s">
        <v>532</v>
      </c>
      <c r="J38" s="164"/>
      <c r="K38" s="164"/>
      <c r="L38" s="165"/>
      <c r="M38" t="str">
        <f t="shared" si="0"/>
        <v>DIRECCION DE COOPERACION INTERNACIONAL CONVENIO DONACION TF-051529</v>
      </c>
    </row>
    <row r="39" spans="2:13" x14ac:dyDescent="0.25">
      <c r="B39" s="44" t="s">
        <v>533</v>
      </c>
      <c r="I39" s="163" t="s">
        <v>533</v>
      </c>
      <c r="J39" s="164"/>
      <c r="K39" s="164"/>
      <c r="L39" s="165"/>
      <c r="M39" t="str">
        <f t="shared" si="0"/>
        <v>CONVENIO DE DONACION USAID 514</v>
      </c>
    </row>
    <row r="40" spans="2:13" x14ac:dyDescent="0.25">
      <c r="B40" s="44" t="s">
        <v>534</v>
      </c>
      <c r="I40" s="163" t="s">
        <v>534</v>
      </c>
      <c r="J40" s="164"/>
      <c r="K40" s="164"/>
      <c r="L40" s="165"/>
      <c r="M40" t="str">
        <f t="shared" si="0"/>
        <v>CONVENIO DE COOPERACION 10 DE 2002</v>
      </c>
    </row>
    <row r="41" spans="2:13" x14ac:dyDescent="0.25">
      <c r="B41" s="44" t="s">
        <v>535</v>
      </c>
      <c r="I41" s="163" t="s">
        <v>535</v>
      </c>
      <c r="J41" s="164"/>
      <c r="K41" s="164"/>
      <c r="L41" s="165"/>
      <c r="M41" t="str">
        <f t="shared" si="0"/>
        <v>COLCIENCIA-COONVENIO DE COOPERACION IDRC 101035</v>
      </c>
    </row>
    <row r="42" spans="2:13" x14ac:dyDescent="0.25">
      <c r="B42" s="44" t="s">
        <v>536</v>
      </c>
      <c r="I42" s="163" t="s">
        <v>536</v>
      </c>
      <c r="J42" s="164"/>
      <c r="K42" s="164"/>
      <c r="L42" s="165"/>
      <c r="M42" t="str">
        <f t="shared" si="0"/>
        <v>DOCUMENTOS ARCHIVOS DEL 2002</v>
      </c>
    </row>
    <row r="43" spans="2:13" x14ac:dyDescent="0.25">
      <c r="B43" s="44" t="s">
        <v>537</v>
      </c>
      <c r="I43" s="163" t="s">
        <v>537</v>
      </c>
      <c r="J43" s="164"/>
      <c r="K43" s="164"/>
      <c r="L43" s="165"/>
      <c r="M43" t="str">
        <f t="shared" si="0"/>
        <v>ASESORIA JURIDICA</v>
      </c>
    </row>
    <row r="44" spans="2:13" x14ac:dyDescent="0.25">
      <c r="B44" s="44" t="s">
        <v>538</v>
      </c>
      <c r="I44" s="163" t="s">
        <v>538</v>
      </c>
      <c r="J44" s="164"/>
      <c r="K44" s="164"/>
      <c r="L44" s="165"/>
      <c r="M44" t="str">
        <f t="shared" si="0"/>
        <v>PROTOCOLO DE MONTEREAL CALAIRES SAS</v>
      </c>
    </row>
    <row r="45" spans="2:13" x14ac:dyDescent="0.25">
      <c r="B45" s="44" t="s">
        <v>539</v>
      </c>
      <c r="I45" s="163" t="s">
        <v>539</v>
      </c>
      <c r="J45" s="164"/>
      <c r="K45" s="164"/>
      <c r="L45" s="165"/>
      <c r="M45" t="str">
        <f t="shared" si="0"/>
        <v>ADMINISTRACION DE RECURSOS-FOCAI_AUV</v>
      </c>
    </row>
    <row r="46" spans="2:13" x14ac:dyDescent="0.25">
      <c r="B46" s="44" t="s">
        <v>540</v>
      </c>
      <c r="I46" s="163" t="s">
        <v>540</v>
      </c>
      <c r="J46" s="164"/>
      <c r="K46" s="164"/>
      <c r="L46" s="165"/>
      <c r="M46" t="str">
        <f t="shared" si="0"/>
        <v>CONVENIO DE DONACION USAID 514-9003</v>
      </c>
    </row>
    <row r="47" spans="2:13" x14ac:dyDescent="0.25">
      <c r="B47" s="44" t="s">
        <v>541</v>
      </c>
      <c r="I47" s="163" t="s">
        <v>541</v>
      </c>
      <c r="J47" s="164"/>
      <c r="K47" s="164"/>
      <c r="L47" s="165"/>
      <c r="M47" t="str">
        <f t="shared" si="0"/>
        <v>FUNDAMENTOS JURIDICOS DE LA COOPERACION EN COLOMBIA</v>
      </c>
    </row>
    <row r="48" spans="2:13" x14ac:dyDescent="0.25">
      <c r="B48" s="44" t="s">
        <v>542</v>
      </c>
      <c r="I48" s="163" t="s">
        <v>542</v>
      </c>
      <c r="J48" s="164"/>
      <c r="K48" s="164"/>
      <c r="L48" s="165"/>
      <c r="M48" t="str">
        <f t="shared" si="0"/>
        <v>AJUSTE FISCAL E INSTITUCIONAL FASE 3 Y 4 DE 2004</v>
      </c>
    </row>
    <row r="49" spans="2:13" x14ac:dyDescent="0.25">
      <c r="B49" s="44" t="s">
        <v>543</v>
      </c>
      <c r="I49" s="163" t="s">
        <v>543</v>
      </c>
      <c r="J49" s="164"/>
      <c r="K49" s="164"/>
      <c r="L49" s="165"/>
      <c r="M49" t="str">
        <f t="shared" si="0"/>
        <v>FORTALECIMIENTO Y DESARROLLO A TRAVES DEL FORTALECIMIENTO DE LOS CONSEJOS/DEFENSORIA DEL PUEBLO A.U.V. 2002</v>
      </c>
    </row>
    <row r="50" spans="2:13" x14ac:dyDescent="0.25">
      <c r="B50" s="44" t="s">
        <v>544</v>
      </c>
      <c r="I50" s="163" t="s">
        <v>544</v>
      </c>
      <c r="J50" s="164"/>
      <c r="K50" s="164"/>
      <c r="L50" s="165"/>
      <c r="M50" t="str">
        <f t="shared" si="0"/>
        <v xml:space="preserve">CONVENIO DERIVADO ACCI NO. 015 DE 2002
</v>
      </c>
    </row>
    <row r="51" spans="2:13" x14ac:dyDescent="0.25">
      <c r="B51" s="44" t="s">
        <v>545</v>
      </c>
      <c r="I51" s="163" t="s">
        <v>545</v>
      </c>
      <c r="J51" s="164"/>
      <c r="K51" s="164"/>
      <c r="L51" s="165"/>
      <c r="M51" t="str">
        <f t="shared" si="0"/>
        <v>CONVENIO DERIVADO ACCI NO. 015 DE 2002</v>
      </c>
    </row>
    <row r="52" spans="2:13" x14ac:dyDescent="0.25">
      <c r="B52" s="44" t="s">
        <v>546</v>
      </c>
      <c r="I52" s="163" t="s">
        <v>546</v>
      </c>
      <c r="J52" s="164"/>
      <c r="K52" s="164"/>
      <c r="L52" s="165"/>
      <c r="M52" t="str">
        <f t="shared" si="0"/>
        <v>CONVENIO 030 DE 2002</v>
      </c>
    </row>
    <row r="53" spans="2:13" x14ac:dyDescent="0.25">
      <c r="B53" s="44" t="s">
        <v>547</v>
      </c>
      <c r="I53" s="163" t="s">
        <v>547</v>
      </c>
      <c r="J53" s="164"/>
      <c r="K53" s="164"/>
      <c r="L53" s="165"/>
      <c r="M53" t="str">
        <f t="shared" si="0"/>
        <v>CONTRATO PRESTACION DE SERVICIOS PROFESIONALES Nº002 DE 2003/CLAUDIA CACELIA RAMIREZ CARDONA</v>
      </c>
    </row>
    <row r="54" spans="2:13" x14ac:dyDescent="0.25">
      <c r="B54" s="44" t="s">
        <v>548</v>
      </c>
      <c r="I54" s="163" t="s">
        <v>548</v>
      </c>
      <c r="J54" s="164"/>
      <c r="K54" s="164"/>
      <c r="L54" s="165"/>
      <c r="M54" t="str">
        <f t="shared" si="0"/>
        <v>CONVENIO DE SUB DIVISION FRIO TERMICA 2003/CONVENIO 006 DE 2001</v>
      </c>
    </row>
    <row r="55" spans="2:13" x14ac:dyDescent="0.25">
      <c r="B55" s="44" t="s">
        <v>549</v>
      </c>
      <c r="I55" s="163" t="s">
        <v>549</v>
      </c>
      <c r="J55" s="164"/>
      <c r="K55" s="164"/>
      <c r="L55" s="165"/>
      <c r="M55" t="str">
        <f t="shared" si="0"/>
        <v>CONVEIO INTERADMINISTRATIVO  053 DE 2003-DIRECCION NACIONAL DE ESTUPPERFACIENTE-INSTITUTO GEOGRAFICO</v>
      </c>
    </row>
    <row r="56" spans="2:13" x14ac:dyDescent="0.25">
      <c r="B56" s="44" t="s">
        <v>550</v>
      </c>
      <c r="I56" s="163" t="s">
        <v>550</v>
      </c>
      <c r="J56" s="164"/>
      <c r="K56" s="164"/>
      <c r="L56" s="165"/>
      <c r="M56" t="str">
        <f t="shared" si="0"/>
        <v>CONVENIO INTERADMINSTRATIVO 069 DE 2003 UNIVERSIDAD NACIONAL-FRONT BRASIL</v>
      </c>
    </row>
    <row r="57" spans="2:13" x14ac:dyDescent="0.25">
      <c r="B57" s="44" t="s">
        <v>551</v>
      </c>
      <c r="I57" s="163" t="s">
        <v>551</v>
      </c>
      <c r="J57" s="164"/>
      <c r="K57" s="164"/>
      <c r="L57" s="165"/>
      <c r="M57" t="str">
        <f t="shared" si="0"/>
        <v>CONVENIO 091 DE CABARRIA-2003 ELIMINACION DE SUSTANCIAS AGOTADORAS DE LA CAPA DE OZONO</v>
      </c>
    </row>
    <row r="58" spans="2:13" x14ac:dyDescent="0.25">
      <c r="B58" s="44" t="s">
        <v>552</v>
      </c>
      <c r="I58" s="163" t="s">
        <v>552</v>
      </c>
      <c r="J58" s="164"/>
      <c r="K58" s="164"/>
      <c r="L58" s="165"/>
      <c r="M58" t="str">
        <f t="shared" si="0"/>
        <v>CONVENIO FOCAI-FONADE 193003-2003</v>
      </c>
    </row>
    <row r="59" spans="2:13" x14ac:dyDescent="0.25">
      <c r="B59" s="44" t="s">
        <v>553</v>
      </c>
      <c r="I59" s="163" t="s">
        <v>553</v>
      </c>
      <c r="J59" s="164"/>
      <c r="K59" s="164"/>
      <c r="L59" s="165"/>
      <c r="M59" t="str">
        <f t="shared" si="0"/>
        <v>CONVENIO DE DONACIONTF-051529-INFORME TRIMESTRAL</v>
      </c>
    </row>
    <row r="60" spans="2:13" x14ac:dyDescent="0.25">
      <c r="B60" s="44" t="s">
        <v>554</v>
      </c>
      <c r="I60" s="163" t="s">
        <v>554</v>
      </c>
      <c r="J60" s="164"/>
      <c r="K60" s="164"/>
      <c r="L60" s="165"/>
      <c r="M60" t="str">
        <f t="shared" si="0"/>
        <v>CONVENIO DE DONACIONTF-051529-DESEMBOLSO BANCO MUNDIAL</v>
      </c>
    </row>
    <row r="61" spans="2:13" x14ac:dyDescent="0.25">
      <c r="B61" s="44" t="s">
        <v>555</v>
      </c>
      <c r="I61" s="163" t="s">
        <v>555</v>
      </c>
      <c r="J61" s="164"/>
      <c r="K61" s="164"/>
      <c r="L61" s="165"/>
      <c r="M61" t="str">
        <f t="shared" si="0"/>
        <v>CONVENIO DE DONACIONTF-051529-INFORME FINAL</v>
      </c>
    </row>
    <row r="62" spans="2:13" x14ac:dyDescent="0.25">
      <c r="B62" s="44" t="s">
        <v>556</v>
      </c>
      <c r="I62" s="163" t="s">
        <v>556</v>
      </c>
      <c r="J62" s="164"/>
      <c r="K62" s="164"/>
      <c r="L62" s="165"/>
      <c r="M62" t="str">
        <f t="shared" si="0"/>
        <v>DCI ASESORIA JURIDICA/COORESPONDENCIA ENVIADA</v>
      </c>
    </row>
    <row r="63" spans="2:13" x14ac:dyDescent="0.25">
      <c r="B63" s="44" t="s">
        <v>557</v>
      </c>
      <c r="I63" s="163" t="s">
        <v>557</v>
      </c>
      <c r="J63" s="164"/>
      <c r="K63" s="164"/>
      <c r="L63" s="165"/>
      <c r="M63" t="str">
        <f t="shared" si="0"/>
        <v>DCI SOLICITUDES DE DESEMBOLSO-FRIOTERMICA</v>
      </c>
    </row>
    <row r="64" spans="2:13" x14ac:dyDescent="0.25">
      <c r="B64" s="44" t="s">
        <v>558</v>
      </c>
      <c r="I64" s="163" t="s">
        <v>558</v>
      </c>
      <c r="J64" s="164"/>
      <c r="K64" s="164"/>
      <c r="L64" s="165"/>
      <c r="M64" t="str">
        <f t="shared" si="0"/>
        <v>INFORME TRIMESTRAL</v>
      </c>
    </row>
    <row r="65" spans="2:13" x14ac:dyDescent="0.25">
      <c r="B65" s="44" t="s">
        <v>559</v>
      </c>
      <c r="I65" s="163" t="s">
        <v>559</v>
      </c>
      <c r="J65" s="164"/>
      <c r="K65" s="164"/>
      <c r="L65" s="165"/>
      <c r="M65" t="str">
        <f t="shared" si="0"/>
        <v>PROYECTO PROGRAMA DE VIVIENDA Y ENTANO</v>
      </c>
    </row>
    <row r="66" spans="2:13" x14ac:dyDescent="0.25">
      <c r="B66" s="44" t="s">
        <v>560</v>
      </c>
      <c r="I66" s="163" t="s">
        <v>560</v>
      </c>
      <c r="J66" s="164"/>
      <c r="K66" s="164"/>
      <c r="L66" s="165"/>
      <c r="M66" t="str">
        <f t="shared" ref="M66:M129" si="1">UPPER(I66)</f>
        <v>DOCUMENTOS ARCHIVO 2003</v>
      </c>
    </row>
    <row r="67" spans="2:13" x14ac:dyDescent="0.25">
      <c r="B67" s="44" t="s">
        <v>561</v>
      </c>
      <c r="I67" s="163" t="s">
        <v>561</v>
      </c>
      <c r="J67" s="164"/>
      <c r="K67" s="164"/>
      <c r="L67" s="165"/>
      <c r="M67" t="str">
        <f t="shared" si="1"/>
        <v>PROYECTO DE ESTUDIO PARA LA PREPARACION DEL PROGRAMA VIVIENDA SOCIAL 30129</v>
      </c>
    </row>
    <row r="68" spans="2:13" x14ac:dyDescent="0.25">
      <c r="B68" s="44" t="s">
        <v>562</v>
      </c>
      <c r="I68" s="163" t="s">
        <v>562</v>
      </c>
      <c r="J68" s="164"/>
      <c r="K68" s="164"/>
      <c r="L68" s="165"/>
      <c r="M68" t="str">
        <f t="shared" si="1"/>
        <v>HERNANDO GOMEZ SERRANO</v>
      </c>
    </row>
    <row r="69" spans="2:13" x14ac:dyDescent="0.25">
      <c r="B69" s="44" t="s">
        <v>563</v>
      </c>
      <c r="I69" s="163" t="s">
        <v>563</v>
      </c>
      <c r="J69" s="164"/>
      <c r="K69" s="164"/>
      <c r="L69" s="165"/>
      <c r="M69" t="str">
        <f t="shared" si="1"/>
        <v>HORARIO PAGO-PROVEEDORES</v>
      </c>
    </row>
    <row r="70" spans="2:13" x14ac:dyDescent="0.25">
      <c r="B70" s="44" t="s">
        <v>564</v>
      </c>
      <c r="I70" s="163" t="s">
        <v>564</v>
      </c>
      <c r="J70" s="164"/>
      <c r="K70" s="164"/>
      <c r="L70" s="165"/>
      <c r="M70" t="str">
        <f t="shared" si="1"/>
        <v>MEMORANDOS RECIBIDOS</v>
      </c>
    </row>
    <row r="71" spans="2:13" x14ac:dyDescent="0.25">
      <c r="B71" s="44" t="s">
        <v>565</v>
      </c>
      <c r="I71" s="163" t="s">
        <v>565</v>
      </c>
      <c r="J71" s="164"/>
      <c r="K71" s="164"/>
      <c r="L71" s="165"/>
      <c r="M71" t="str">
        <f t="shared" si="1"/>
        <v>CORPORACION AUTONOMA Y REGIONAL DEL CENTRO DE ANTIOQUIA</v>
      </c>
    </row>
    <row r="72" spans="2:13" x14ac:dyDescent="0.25">
      <c r="B72" s="44" t="s">
        <v>566</v>
      </c>
      <c r="I72" s="163" t="s">
        <v>566</v>
      </c>
      <c r="J72" s="164"/>
      <c r="K72" s="164"/>
      <c r="L72" s="165"/>
      <c r="M72" t="str">
        <f t="shared" si="1"/>
        <v>CONVENIO 033-2003</v>
      </c>
    </row>
    <row r="73" spans="2:13" x14ac:dyDescent="0.25">
      <c r="B73" s="44" t="s">
        <v>537</v>
      </c>
      <c r="I73" s="163" t="s">
        <v>537</v>
      </c>
      <c r="J73" s="164"/>
      <c r="K73" s="164"/>
      <c r="L73" s="165"/>
      <c r="M73" t="str">
        <f t="shared" si="1"/>
        <v>ASESORIA JURIDICA</v>
      </c>
    </row>
    <row r="74" spans="2:13" x14ac:dyDescent="0.25">
      <c r="B74" s="44" t="s">
        <v>567</v>
      </c>
      <c r="I74" s="163" t="s">
        <v>567</v>
      </c>
      <c r="J74" s="164"/>
      <c r="K74" s="164"/>
      <c r="L74" s="165"/>
      <c r="M74" t="str">
        <f t="shared" si="1"/>
        <v>CONVENIO 033-FONADE CONVENIO 198036 FONADE MINISTERIO DE COMERCIO INDUSTRIA Y TURISMO</v>
      </c>
    </row>
    <row r="75" spans="2:13" x14ac:dyDescent="0.25">
      <c r="B75" s="44" t="s">
        <v>568</v>
      </c>
      <c r="I75" s="163" t="s">
        <v>568</v>
      </c>
      <c r="J75" s="164"/>
      <c r="K75" s="164"/>
      <c r="L75" s="165"/>
      <c r="M75" t="str">
        <f t="shared" si="1"/>
        <v>APOYO A LA COORDINACION ENTRE LA JURIDICCION ESPECIAL INDIGENA Y EL SISTETEMA NACIONAL JUDICIAL</v>
      </c>
    </row>
    <row r="76" spans="2:13" x14ac:dyDescent="0.25">
      <c r="B76" s="44" t="s">
        <v>569</v>
      </c>
      <c r="I76" s="163" t="s">
        <v>569</v>
      </c>
      <c r="J76" s="164"/>
      <c r="K76" s="164"/>
      <c r="L76" s="165"/>
      <c r="M76" t="str">
        <f t="shared" si="1"/>
        <v xml:space="preserve">CONVENIO 514-9008 CONTRAPARTIDA NACIONAL </v>
      </c>
    </row>
    <row r="77" spans="2:13" x14ac:dyDescent="0.25">
      <c r="B77" s="44" t="s">
        <v>570</v>
      </c>
      <c r="I77" s="166" t="s">
        <v>570</v>
      </c>
      <c r="J77" s="167"/>
      <c r="K77" s="167"/>
      <c r="L77" s="168"/>
      <c r="M77" t="str">
        <f t="shared" si="1"/>
        <v>LABORATORIO DE  PAZ DIRECCION GENERAL 2003</v>
      </c>
    </row>
    <row r="78" spans="2:13" x14ac:dyDescent="0.25">
      <c r="B78" s="44" t="s">
        <v>27</v>
      </c>
      <c r="I78" s="163" t="s">
        <v>27</v>
      </c>
      <c r="J78" s="164"/>
      <c r="K78" s="164"/>
      <c r="L78" s="165"/>
      <c r="M78" t="str">
        <f t="shared" si="1"/>
        <v>CONTRATO DE CONSULTORIA 005 DE 2004</v>
      </c>
    </row>
    <row r="79" spans="2:13" x14ac:dyDescent="0.25">
      <c r="B79" s="44" t="s">
        <v>571</v>
      </c>
      <c r="I79" s="163" t="s">
        <v>571</v>
      </c>
      <c r="J79" s="164"/>
      <c r="K79" s="164"/>
      <c r="L79" s="165"/>
      <c r="M79" t="str">
        <f t="shared" si="1"/>
        <v>AJUSTE ESTRUCTURAL DEL DESARROLLO SOSTEBIBLE</v>
      </c>
    </row>
    <row r="80" spans="2:13" x14ac:dyDescent="0.25">
      <c r="B80" s="44" t="s">
        <v>572</v>
      </c>
      <c r="I80" s="163" t="s">
        <v>572</v>
      </c>
      <c r="J80" s="164"/>
      <c r="K80" s="164"/>
      <c r="L80" s="165"/>
      <c r="M80" t="str">
        <f t="shared" si="1"/>
        <v>CONTRATO DE CONSULTORIA 049-REFORMA SECTOR SOCIAL Y LABORAL TF052528</v>
      </c>
    </row>
    <row r="81" spans="2:13" x14ac:dyDescent="0.25">
      <c r="B81" s="44" t="s">
        <v>573</v>
      </c>
      <c r="I81" s="163" t="s">
        <v>573</v>
      </c>
      <c r="J81" s="164"/>
      <c r="K81" s="164"/>
      <c r="L81" s="165"/>
      <c r="M81" t="str">
        <f t="shared" si="1"/>
        <v>CONTRATO DE CONSULTORIA 070-REFORMA SECTOR SOCIAL Y LABORAL TF052528</v>
      </c>
    </row>
    <row r="82" spans="2:13" x14ac:dyDescent="0.25">
      <c r="B82" s="44" t="s">
        <v>574</v>
      </c>
      <c r="I82" s="163" t="s">
        <v>574</v>
      </c>
      <c r="J82" s="164"/>
      <c r="K82" s="164"/>
      <c r="L82" s="165"/>
      <c r="M82" t="str">
        <f t="shared" si="1"/>
        <v>CONTRATO DE CONSULTORIA 075-REFORMA SECTOR SOCIAL Y LABORAL TF052528</v>
      </c>
    </row>
    <row r="83" spans="2:13" x14ac:dyDescent="0.25">
      <c r="B83" s="44" t="s">
        <v>575</v>
      </c>
      <c r="I83" s="163" t="s">
        <v>575</v>
      </c>
      <c r="J83" s="164"/>
      <c r="K83" s="164"/>
      <c r="L83" s="165"/>
      <c r="M83" t="str">
        <f t="shared" si="1"/>
        <v>CONTRATO DE CONSULTORIA 083-REFORMA SECTOR SOCIAL Y LABORAL TF052528</v>
      </c>
    </row>
    <row r="84" spans="2:13" x14ac:dyDescent="0.25">
      <c r="B84" s="44" t="s">
        <v>576</v>
      </c>
      <c r="I84" s="163" t="s">
        <v>576</v>
      </c>
      <c r="J84" s="164"/>
      <c r="K84" s="164"/>
      <c r="L84" s="165"/>
      <c r="M84" t="str">
        <f t="shared" si="1"/>
        <v>CONTRATO DE CONSULTORIA 117-REFORMA SECTOR SOCIAL Y LABORAL TF052528</v>
      </c>
    </row>
    <row r="85" spans="2:13" x14ac:dyDescent="0.25">
      <c r="B85" s="44" t="s">
        <v>577</v>
      </c>
      <c r="I85" s="163" t="s">
        <v>577</v>
      </c>
      <c r="J85" s="164"/>
      <c r="K85" s="164"/>
      <c r="L85" s="165"/>
      <c r="M85" t="str">
        <f t="shared" si="1"/>
        <v>CONTRATO DE CONSULTORIA 119-REFORMA SECTOR SOCIAL Y LABORAL TF052528</v>
      </c>
    </row>
    <row r="86" spans="2:13" x14ac:dyDescent="0.25">
      <c r="B86" s="44" t="s">
        <v>578</v>
      </c>
      <c r="I86" s="163" t="s">
        <v>578</v>
      </c>
      <c r="J86" s="164"/>
      <c r="K86" s="164"/>
      <c r="L86" s="165"/>
      <c r="M86" t="str">
        <f t="shared" si="1"/>
        <v>CONTRATO 120-REFORMA SECTOR SOCIAL Y LABORAL TF052528</v>
      </c>
    </row>
    <row r="87" spans="2:13" x14ac:dyDescent="0.25">
      <c r="B87" s="44" t="s">
        <v>579</v>
      </c>
      <c r="I87" s="163" t="s">
        <v>579</v>
      </c>
      <c r="J87" s="164"/>
      <c r="K87" s="164"/>
      <c r="L87" s="165"/>
      <c r="M87" t="str">
        <f t="shared" si="1"/>
        <v>CONTRATO 031-AJUSTE SECTOR FINANCIERO</v>
      </c>
    </row>
    <row r="88" spans="2:13" x14ac:dyDescent="0.25">
      <c r="B88" s="44" t="s">
        <v>580</v>
      </c>
      <c r="I88" s="163" t="s">
        <v>580</v>
      </c>
      <c r="J88" s="164"/>
      <c r="K88" s="164"/>
      <c r="L88" s="165"/>
      <c r="M88" t="str">
        <f t="shared" si="1"/>
        <v>CONTRATO 169-ALFREDO ANTONIO GARCIA -AJUSTE INSTITUCIONAL</v>
      </c>
    </row>
    <row r="89" spans="2:13" x14ac:dyDescent="0.25">
      <c r="B89" s="56" t="s">
        <v>581</v>
      </c>
      <c r="I89" s="163" t="s">
        <v>581</v>
      </c>
      <c r="J89" s="164"/>
      <c r="K89" s="164"/>
      <c r="L89" s="165"/>
      <c r="M89" t="str">
        <f t="shared" si="1"/>
        <v>CONVENIO DE FINANCIACION SECTOR JUSTICIA</v>
      </c>
    </row>
    <row r="90" spans="2:13" x14ac:dyDescent="0.25">
      <c r="B90" s="56" t="s">
        <v>582</v>
      </c>
      <c r="I90" s="163" t="s">
        <v>582</v>
      </c>
      <c r="J90" s="164"/>
      <c r="K90" s="164"/>
      <c r="L90" s="165"/>
      <c r="M90" t="str">
        <f t="shared" si="1"/>
        <v>CONVENIO UNIVERSIDAD EXTERNADO DE COLOMBIA-PRACTICAS</v>
      </c>
    </row>
    <row r="91" spans="2:13" x14ac:dyDescent="0.25">
      <c r="B91" s="56" t="s">
        <v>583</v>
      </c>
      <c r="I91" s="163" t="s">
        <v>583</v>
      </c>
      <c r="J91" s="164"/>
      <c r="K91" s="164"/>
      <c r="L91" s="165"/>
      <c r="M91" t="str">
        <f t="shared" si="1"/>
        <v>CONVENIO DE DONACION OTF22648-CASA LIMPIA SA</v>
      </c>
    </row>
    <row r="92" spans="2:13" x14ac:dyDescent="0.25">
      <c r="B92" s="44" t="s">
        <v>584</v>
      </c>
      <c r="I92" s="163" t="s">
        <v>584</v>
      </c>
      <c r="J92" s="164"/>
      <c r="K92" s="164"/>
      <c r="L92" s="165"/>
      <c r="M92" t="str">
        <f t="shared" si="1"/>
        <v>CONVENIO INTERADMINISTRATIVO  030</v>
      </c>
    </row>
    <row r="93" spans="2:13" x14ac:dyDescent="0.25">
      <c r="B93" s="44" t="s">
        <v>585</v>
      </c>
      <c r="I93" s="163" t="s">
        <v>585</v>
      </c>
      <c r="J93" s="164"/>
      <c r="K93" s="164"/>
      <c r="L93" s="165"/>
      <c r="M93" t="str">
        <f t="shared" si="1"/>
        <v>CONVENIO 103-UNIVERSIDAD EXTERNADO DE COLOMBIA</v>
      </c>
    </row>
    <row r="94" spans="2:13" x14ac:dyDescent="0.25">
      <c r="B94" s="56" t="s">
        <v>586</v>
      </c>
      <c r="I94" s="163" t="s">
        <v>586</v>
      </c>
      <c r="J94" s="164"/>
      <c r="K94" s="164"/>
      <c r="L94" s="165"/>
      <c r="M94" t="str">
        <f t="shared" si="1"/>
        <v>DOCUMENTOS CONVENIO PNDU-36265-1998-35088-11879</v>
      </c>
    </row>
    <row r="95" spans="2:13" x14ac:dyDescent="0.25">
      <c r="B95" s="44" t="s">
        <v>587</v>
      </c>
      <c r="I95" s="163" t="s">
        <v>587</v>
      </c>
      <c r="J95" s="164"/>
      <c r="K95" s="164"/>
      <c r="L95" s="165"/>
      <c r="M95" t="str">
        <f t="shared" si="1"/>
        <v>INSTITUTO INTERAMERICANO DE COOPERACION PARA LA AGRICULTURA</v>
      </c>
    </row>
    <row r="96" spans="2:13" x14ac:dyDescent="0.25">
      <c r="B96" s="44" t="s">
        <v>588</v>
      </c>
      <c r="I96" s="163" t="s">
        <v>588</v>
      </c>
      <c r="J96" s="164"/>
      <c r="K96" s="164"/>
      <c r="L96" s="165"/>
      <c r="M96" t="str">
        <f t="shared" si="1"/>
        <v>PROYECTO TALLER SOBRE LA PROMOCION DE LOS DERECHOS DE LOS NIÑOS</v>
      </c>
    </row>
    <row r="97" spans="2:13" x14ac:dyDescent="0.25">
      <c r="B97" s="56" t="s">
        <v>589</v>
      </c>
      <c r="I97" s="163" t="s">
        <v>589</v>
      </c>
      <c r="J97" s="164"/>
      <c r="K97" s="164"/>
      <c r="L97" s="165"/>
      <c r="M97" t="str">
        <f t="shared" si="1"/>
        <v>CAMPAÑA ADOPTE UNA FAMILIA GUARDABOSQUES</v>
      </c>
    </row>
    <row r="98" spans="2:13" x14ac:dyDescent="0.25">
      <c r="B98" s="44" t="s">
        <v>590</v>
      </c>
      <c r="I98" s="163" t="s">
        <v>590</v>
      </c>
      <c r="J98" s="164"/>
      <c r="K98" s="164"/>
      <c r="L98" s="165"/>
      <c r="M98" t="str">
        <f t="shared" si="1"/>
        <v>BLOQUE FORTALECIMIENTO DEL ESTADO DE DERECHO Y DDHH</v>
      </c>
    </row>
    <row r="99" spans="2:13" x14ac:dyDescent="0.25">
      <c r="B99" s="44" t="s">
        <v>591</v>
      </c>
      <c r="I99" s="163" t="s">
        <v>591</v>
      </c>
      <c r="J99" s="164"/>
      <c r="K99" s="164"/>
      <c r="L99" s="165"/>
      <c r="M99" t="str">
        <f t="shared" si="1"/>
        <v>INFORME TRIMESTRALES</v>
      </c>
    </row>
    <row r="100" spans="2:13" x14ac:dyDescent="0.25">
      <c r="B100" s="44" t="s">
        <v>592</v>
      </c>
      <c r="I100" s="163" t="s">
        <v>592</v>
      </c>
      <c r="J100" s="164"/>
      <c r="K100" s="164"/>
      <c r="L100" s="165"/>
      <c r="M100" t="str">
        <f t="shared" si="1"/>
        <v>NUEVA FUENTE DONACION TEMPLAR HOUSE LIMITED</v>
      </c>
    </row>
    <row r="101" spans="2:13" x14ac:dyDescent="0.25">
      <c r="B101" s="44" t="s">
        <v>593</v>
      </c>
      <c r="I101" s="163" t="s">
        <v>593</v>
      </c>
      <c r="J101" s="164"/>
      <c r="K101" s="164"/>
      <c r="L101" s="165"/>
      <c r="M101" t="str">
        <f t="shared" si="1"/>
        <v>CONTRATO DE CONSULTORIA 048 DE 2004</v>
      </c>
    </row>
    <row r="102" spans="2:13" x14ac:dyDescent="0.25">
      <c r="B102" s="44"/>
      <c r="I102" s="166" t="s">
        <v>594</v>
      </c>
      <c r="J102" s="167"/>
      <c r="K102" s="167"/>
      <c r="L102" s="168"/>
      <c r="M102" t="str">
        <f t="shared" si="1"/>
        <v>CONTRATO DE CONSULTORIA 017 DE 2005</v>
      </c>
    </row>
    <row r="103" spans="2:13" x14ac:dyDescent="0.25">
      <c r="B103" s="44"/>
      <c r="I103" s="166" t="s">
        <v>595</v>
      </c>
      <c r="J103" s="167"/>
      <c r="K103" s="167"/>
      <c r="L103" s="168"/>
      <c r="M103" t="str">
        <f t="shared" si="1"/>
        <v>CONTRATO 040 DE 2005</v>
      </c>
    </row>
    <row r="104" spans="2:13" x14ac:dyDescent="0.25">
      <c r="B104" s="44"/>
      <c r="I104" s="166" t="s">
        <v>596</v>
      </c>
      <c r="J104" s="167"/>
      <c r="K104" s="167"/>
      <c r="L104" s="168"/>
      <c r="M104" t="str">
        <f t="shared" si="1"/>
        <v>CONTRATO DE CONSULTORIA 168 DE 2004</v>
      </c>
    </row>
    <row r="105" spans="2:13" x14ac:dyDescent="0.25">
      <c r="B105" s="44" t="s">
        <v>594</v>
      </c>
      <c r="I105" s="166" t="s">
        <v>597</v>
      </c>
      <c r="J105" s="167"/>
      <c r="K105" s="167"/>
      <c r="L105" s="168"/>
      <c r="M105" t="str">
        <f t="shared" si="1"/>
        <v>CONVENIO 091 DE 2003</v>
      </c>
    </row>
    <row r="106" spans="2:13" x14ac:dyDescent="0.25">
      <c r="B106" s="44" t="s">
        <v>595</v>
      </c>
      <c r="I106" s="166" t="s">
        <v>598</v>
      </c>
      <c r="J106" s="167"/>
      <c r="K106" s="167"/>
      <c r="L106" s="168"/>
      <c r="M106" t="str">
        <f t="shared" si="1"/>
        <v>CHILDRIGHT-EMBAJADA DE COLOMBIA EN PAISES BAJOS</v>
      </c>
    </row>
    <row r="107" spans="2:13" x14ac:dyDescent="0.25">
      <c r="B107" s="44" t="s">
        <v>596</v>
      </c>
      <c r="I107" s="166" t="s">
        <v>599</v>
      </c>
      <c r="J107" s="167"/>
      <c r="K107" s="167"/>
      <c r="L107" s="168"/>
      <c r="M107" t="str">
        <f t="shared" si="1"/>
        <v>DOCUMENTOS GENERALES LABORATORIOS DE PAZ 2005 COMUNICACIONES</v>
      </c>
    </row>
    <row r="108" spans="2:13" x14ac:dyDescent="0.25">
      <c r="B108" s="44" t="s">
        <v>597</v>
      </c>
      <c r="I108" s="166" t="s">
        <v>600</v>
      </c>
      <c r="J108" s="167"/>
      <c r="K108" s="167"/>
      <c r="L108" s="168"/>
      <c r="M108" t="str">
        <f t="shared" si="1"/>
        <v>CONVENIO 016 DE 2001</v>
      </c>
    </row>
    <row r="109" spans="2:13" x14ac:dyDescent="0.25">
      <c r="B109" s="44" t="s">
        <v>598</v>
      </c>
      <c r="I109" s="166" t="s">
        <v>601</v>
      </c>
      <c r="J109" s="167"/>
      <c r="K109" s="167"/>
      <c r="L109" s="168"/>
      <c r="M109" t="str">
        <f t="shared" si="1"/>
        <v>ORDEN DE SERVICIO 052 DE 2005</v>
      </c>
    </row>
    <row r="110" spans="2:13" x14ac:dyDescent="0.25">
      <c r="B110" s="44" t="s">
        <v>599</v>
      </c>
      <c r="I110" s="166" t="s">
        <v>602</v>
      </c>
      <c r="J110" s="167"/>
      <c r="K110" s="167"/>
      <c r="L110" s="168"/>
      <c r="M110" t="str">
        <f t="shared" si="1"/>
        <v>PROYECTO DONACION MOTONIVELADORA 2005</v>
      </c>
    </row>
    <row r="111" spans="2:13" x14ac:dyDescent="0.25">
      <c r="B111" s="44" t="s">
        <v>600</v>
      </c>
      <c r="I111" s="166" t="s">
        <v>603</v>
      </c>
      <c r="J111" s="167"/>
      <c r="K111" s="167"/>
      <c r="L111" s="168"/>
      <c r="M111" t="str">
        <f t="shared" si="1"/>
        <v>NUEVAS FUENTES-PROCESOS ONGI 2005</v>
      </c>
    </row>
    <row r="112" spans="2:13" x14ac:dyDescent="0.25">
      <c r="B112" s="44" t="s">
        <v>601</v>
      </c>
      <c r="I112" s="166" t="s">
        <v>604</v>
      </c>
      <c r="J112" s="167"/>
      <c r="K112" s="167"/>
      <c r="L112" s="168"/>
      <c r="M112" t="str">
        <f t="shared" si="1"/>
        <v>COMITÉ GANADEROS DEL HUILA 2005</v>
      </c>
    </row>
    <row r="113" spans="2:13" x14ac:dyDescent="0.25">
      <c r="B113" s="44" t="s">
        <v>602</v>
      </c>
      <c r="I113" s="166" t="s">
        <v>605</v>
      </c>
      <c r="J113" s="167"/>
      <c r="K113" s="167"/>
      <c r="L113" s="168"/>
      <c r="M113" t="str">
        <f t="shared" si="1"/>
        <v>NUEVAS FUENTES-PROPUESTA SELLO SOCIAL 2005</v>
      </c>
    </row>
    <row r="114" spans="2:13" x14ac:dyDescent="0.25">
      <c r="B114" s="44" t="s">
        <v>603</v>
      </c>
      <c r="I114" s="166" t="s">
        <v>606</v>
      </c>
      <c r="J114" s="167"/>
      <c r="K114" s="167"/>
      <c r="L114" s="168"/>
      <c r="M114" t="str">
        <f t="shared" si="1"/>
        <v>MEGAPROYECTO 777 DE 2005</v>
      </c>
    </row>
    <row r="115" spans="2:13" x14ac:dyDescent="0.25">
      <c r="B115" s="44" t="s">
        <v>604</v>
      </c>
      <c r="I115" s="166" t="s">
        <v>607</v>
      </c>
      <c r="J115" s="167"/>
      <c r="K115" s="167"/>
      <c r="L115" s="168"/>
      <c r="M115" t="str">
        <f t="shared" si="1"/>
        <v>CONVENIO 030 DE 2002</v>
      </c>
    </row>
    <row r="116" spans="2:13" x14ac:dyDescent="0.25">
      <c r="B116" s="44" t="s">
        <v>605</v>
      </c>
      <c r="I116" s="166" t="s">
        <v>608</v>
      </c>
      <c r="J116" s="167"/>
      <c r="K116" s="167"/>
      <c r="L116" s="168"/>
      <c r="M116" t="str">
        <f t="shared" si="1"/>
        <v>CONSEJO CONSULTIVO DE DESMOVILIZACION</v>
      </c>
    </row>
    <row r="117" spans="2:13" x14ac:dyDescent="0.25">
      <c r="B117" s="44" t="s">
        <v>606</v>
      </c>
      <c r="I117" s="166" t="s">
        <v>609</v>
      </c>
      <c r="J117" s="167"/>
      <c r="K117" s="167"/>
      <c r="L117" s="168"/>
      <c r="M117" t="str">
        <f t="shared" si="1"/>
        <v>PROCESO DE SEMANDA JAVIER OMAR RUIZ ARROYABE</v>
      </c>
    </row>
    <row r="118" spans="2:13" x14ac:dyDescent="0.25">
      <c r="B118" s="44" t="s">
        <v>607</v>
      </c>
      <c r="I118" s="166" t="s">
        <v>610</v>
      </c>
      <c r="J118" s="167"/>
      <c r="K118" s="167"/>
      <c r="L118" s="168"/>
      <c r="M118" t="str">
        <f t="shared" si="1"/>
        <v>NUEVAS FUENTES-ARD</v>
      </c>
    </row>
    <row r="119" spans="2:13" x14ac:dyDescent="0.25">
      <c r="B119" s="44" t="s">
        <v>608</v>
      </c>
      <c r="I119" s="166" t="s">
        <v>611</v>
      </c>
      <c r="J119" s="167"/>
      <c r="K119" s="167"/>
      <c r="L119" s="168"/>
      <c r="M119" t="str">
        <f t="shared" si="1"/>
        <v>REUNION COMISION MIXTA DE COOPERACION TECNICA</v>
      </c>
    </row>
    <row r="120" spans="2:13" x14ac:dyDescent="0.25">
      <c r="B120" s="44" t="s">
        <v>609</v>
      </c>
      <c r="I120" s="166" t="s">
        <v>612</v>
      </c>
      <c r="J120" s="167"/>
      <c r="K120" s="167"/>
      <c r="L120" s="168"/>
      <c r="M120" t="str">
        <f t="shared" si="1"/>
        <v>ORDEN DE SERVICIO 096 DE 2004</v>
      </c>
    </row>
    <row r="121" spans="2:13" x14ac:dyDescent="0.25">
      <c r="B121" s="44" t="s">
        <v>610</v>
      </c>
      <c r="I121" s="166" t="s">
        <v>613</v>
      </c>
      <c r="J121" s="167"/>
      <c r="K121" s="167"/>
      <c r="L121" s="168"/>
      <c r="M121" t="str">
        <f t="shared" si="1"/>
        <v>CONTRATO DE CONSULTORIA 022 DE 2005</v>
      </c>
    </row>
    <row r="122" spans="2:13" x14ac:dyDescent="0.25">
      <c r="B122" s="44" t="s">
        <v>611</v>
      </c>
      <c r="I122" s="166" t="s">
        <v>614</v>
      </c>
      <c r="J122" s="167"/>
      <c r="K122" s="167"/>
      <c r="L122" s="168"/>
      <c r="M122" t="str">
        <f t="shared" si="1"/>
        <v>CONTRATO DE CONSULTORIA 08 DE 2005</v>
      </c>
    </row>
    <row r="123" spans="2:13" x14ac:dyDescent="0.25">
      <c r="B123" s="44" t="s">
        <v>612</v>
      </c>
      <c r="I123" s="166" t="s">
        <v>615</v>
      </c>
      <c r="J123" s="167"/>
      <c r="K123" s="167"/>
      <c r="L123" s="168"/>
      <c r="M123" t="str">
        <f t="shared" si="1"/>
        <v>CONSEJO CONSULTIVO DE DEMOCRACIA Y GOBERNABILIDAD</v>
      </c>
    </row>
    <row r="124" spans="2:13" x14ac:dyDescent="0.25">
      <c r="B124" s="44" t="s">
        <v>613</v>
      </c>
      <c r="I124" s="166" t="s">
        <v>616</v>
      </c>
      <c r="J124" s="167"/>
      <c r="K124" s="167"/>
      <c r="L124" s="168"/>
      <c r="M124" t="str">
        <f t="shared" si="1"/>
        <v>ORDEN DE SERVICIO 212 DE 2005</v>
      </c>
    </row>
    <row r="125" spans="2:13" x14ac:dyDescent="0.25">
      <c r="B125" s="44" t="s">
        <v>614</v>
      </c>
      <c r="I125" s="166" t="s">
        <v>617</v>
      </c>
      <c r="J125" s="167"/>
      <c r="K125" s="167"/>
      <c r="L125" s="168"/>
      <c r="M125" t="str">
        <f t="shared" si="1"/>
        <v>ORDEN DE SERVICIO 214 DE 2005</v>
      </c>
    </row>
    <row r="126" spans="2:13" x14ac:dyDescent="0.25">
      <c r="B126" s="44" t="s">
        <v>615</v>
      </c>
      <c r="I126" s="166" t="s">
        <v>618</v>
      </c>
      <c r="J126" s="167"/>
      <c r="K126" s="167"/>
      <c r="L126" s="168"/>
      <c r="M126" t="str">
        <f t="shared" si="1"/>
        <v>CONTRATO DE CONSULTORIA 039 DE 2005</v>
      </c>
    </row>
    <row r="127" spans="2:13" x14ac:dyDescent="0.25">
      <c r="B127" s="44" t="s">
        <v>616</v>
      </c>
      <c r="I127" s="166" t="s">
        <v>619</v>
      </c>
      <c r="J127" s="167"/>
      <c r="K127" s="167"/>
      <c r="L127" s="168"/>
      <c r="M127" t="str">
        <f t="shared" si="1"/>
        <v>CONTRATO 043 DE 2005</v>
      </c>
    </row>
    <row r="128" spans="2:13" x14ac:dyDescent="0.25">
      <c r="B128" s="44" t="s">
        <v>617</v>
      </c>
      <c r="I128" s="166" t="s">
        <v>620</v>
      </c>
      <c r="J128" s="167"/>
      <c r="K128" s="167"/>
      <c r="L128" s="168"/>
      <c r="M128" t="str">
        <f t="shared" si="1"/>
        <v>PROYECTO NUEVAS FUENTES FUNDEHUMANO DE 2005</v>
      </c>
    </row>
    <row r="129" spans="2:13" x14ac:dyDescent="0.25">
      <c r="B129" s="44" t="s">
        <v>618</v>
      </c>
      <c r="I129" s="166" t="s">
        <v>621</v>
      </c>
      <c r="J129" s="167"/>
      <c r="K129" s="167"/>
      <c r="L129" s="168"/>
      <c r="M129" t="str">
        <f t="shared" si="1"/>
        <v>PROYECTO NUEVAS FUENTES REGISTRO MINISTERIO DE JUSTICIA 2005</v>
      </c>
    </row>
    <row r="130" spans="2:13" x14ac:dyDescent="0.25">
      <c r="B130" s="44" t="s">
        <v>619</v>
      </c>
      <c r="I130" s="166" t="s">
        <v>622</v>
      </c>
      <c r="J130" s="167"/>
      <c r="K130" s="167"/>
      <c r="L130" s="168"/>
      <c r="M130" t="str">
        <f t="shared" ref="M130:M193" si="2">UPPER(I130)</f>
        <v>CONVENIO INTERADMINISTRATIVO 021 DE 2005</v>
      </c>
    </row>
    <row r="131" spans="2:13" x14ac:dyDescent="0.25">
      <c r="B131" s="44" t="s">
        <v>620</v>
      </c>
      <c r="I131" s="166" t="s">
        <v>623</v>
      </c>
      <c r="J131" s="167"/>
      <c r="K131" s="167"/>
      <c r="L131" s="168"/>
      <c r="M131" t="str">
        <f t="shared" si="2"/>
        <v>CONTRATO DE CONSULTORIA 011 DE 2005</v>
      </c>
    </row>
    <row r="132" spans="2:13" x14ac:dyDescent="0.25">
      <c r="B132" s="44" t="s">
        <v>621</v>
      </c>
      <c r="I132" s="166" t="s">
        <v>624</v>
      </c>
      <c r="J132" s="167"/>
      <c r="K132" s="167"/>
      <c r="L132" s="168"/>
      <c r="M132" t="str">
        <f t="shared" si="2"/>
        <v>SOLICITUD RECURSOS DE CONTRAPARTIDA-COMUNICACIONES</v>
      </c>
    </row>
    <row r="133" spans="2:13" x14ac:dyDescent="0.25">
      <c r="B133" s="44" t="s">
        <v>622</v>
      </c>
      <c r="I133" s="166" t="s">
        <v>625</v>
      </c>
      <c r="J133" s="167"/>
      <c r="K133" s="167"/>
      <c r="L133" s="168"/>
      <c r="M133" t="str">
        <f t="shared" si="2"/>
        <v>DOCUMENTOS GENERALES HOLANDA 2005-COMINICACIONES</v>
      </c>
    </row>
    <row r="134" spans="2:13" x14ac:dyDescent="0.25">
      <c r="B134" s="44" t="s">
        <v>623</v>
      </c>
      <c r="I134" s="166" t="s">
        <v>626</v>
      </c>
      <c r="J134" s="167"/>
      <c r="K134" s="167"/>
      <c r="L134" s="168"/>
      <c r="M134" t="str">
        <f t="shared" si="2"/>
        <v>FUNCACION TRUST-LA FUNDACION PARA LAS AMERICAS</v>
      </c>
    </row>
    <row r="135" spans="2:13" x14ac:dyDescent="0.25">
      <c r="B135" s="44" t="s">
        <v>624</v>
      </c>
      <c r="I135" s="166" t="s">
        <v>627</v>
      </c>
      <c r="J135" s="167"/>
      <c r="K135" s="167"/>
      <c r="L135" s="168"/>
      <c r="M135" t="str">
        <f t="shared" si="2"/>
        <v>CONVENIO INTERADMINISTRATIVO DPN 099 DE 2004</v>
      </c>
    </row>
    <row r="136" spans="2:13" x14ac:dyDescent="0.25">
      <c r="B136" s="44" t="s">
        <v>625</v>
      </c>
      <c r="I136" s="166" t="s">
        <v>628</v>
      </c>
      <c r="J136" s="167"/>
      <c r="K136" s="167"/>
      <c r="L136" s="168"/>
      <c r="M136" t="str">
        <f t="shared" si="2"/>
        <v>CONTRATO DE COMPRAVENTA 2041846 DE 2004</v>
      </c>
    </row>
    <row r="137" spans="2:13" x14ac:dyDescent="0.25">
      <c r="B137" s="44" t="s">
        <v>626</v>
      </c>
      <c r="I137" s="166" t="s">
        <v>629</v>
      </c>
      <c r="J137" s="167"/>
      <c r="K137" s="167"/>
      <c r="L137" s="168"/>
      <c r="M137" t="str">
        <f t="shared" si="2"/>
        <v>CONVENIO DE COOPERACION 050 DE 2003</v>
      </c>
    </row>
    <row r="138" spans="2:13" x14ac:dyDescent="0.25">
      <c r="B138" s="44" t="s">
        <v>627</v>
      </c>
      <c r="I138" s="166" t="s">
        <v>630</v>
      </c>
      <c r="J138" s="167"/>
      <c r="K138" s="167"/>
      <c r="L138" s="168"/>
      <c r="M138" t="str">
        <f t="shared" si="2"/>
        <v>CONTRATO DE CONSULTORIA 2050799</v>
      </c>
    </row>
    <row r="139" spans="2:13" x14ac:dyDescent="0.25">
      <c r="B139" s="44" t="s">
        <v>628</v>
      </c>
      <c r="I139" s="166" t="s">
        <v>631</v>
      </c>
      <c r="J139" s="167"/>
      <c r="K139" s="167"/>
      <c r="L139" s="168"/>
      <c r="M139" t="str">
        <f t="shared" si="2"/>
        <v>SOLICITUD DE DESEMBOLSO2005-CRIMEN URBANOS E INPUNIDAD</v>
      </c>
    </row>
    <row r="140" spans="2:13" x14ac:dyDescent="0.25">
      <c r="B140" s="44" t="s">
        <v>629</v>
      </c>
      <c r="I140" s="166" t="s">
        <v>632</v>
      </c>
      <c r="J140" s="167"/>
      <c r="K140" s="167"/>
      <c r="L140" s="168"/>
      <c r="M140" t="str">
        <f t="shared" si="2"/>
        <v>COPIA CONTRAYOS FONADE 2004</v>
      </c>
    </row>
    <row r="141" spans="2:13" x14ac:dyDescent="0.25">
      <c r="B141" s="44" t="s">
        <v>630</v>
      </c>
      <c r="I141" s="166" t="s">
        <v>633</v>
      </c>
      <c r="J141" s="167"/>
      <c r="K141" s="167"/>
      <c r="L141" s="168"/>
      <c r="M141" t="str">
        <f t="shared" si="2"/>
        <v>CRIMEN URBANO E INPUNIDAD-SEGUIMIENTO FINANCIERO 2005</v>
      </c>
    </row>
    <row r="142" spans="2:13" x14ac:dyDescent="0.25">
      <c r="B142" s="44" t="s">
        <v>631</v>
      </c>
      <c r="I142" s="166" t="s">
        <v>634</v>
      </c>
      <c r="J142" s="167"/>
      <c r="K142" s="167"/>
      <c r="L142" s="168"/>
      <c r="M142" t="str">
        <f t="shared" si="2"/>
        <v>CRIMEN URBANO E INPUNIDAD-AUDITORIA 2005</v>
      </c>
    </row>
    <row r="143" spans="2:13" x14ac:dyDescent="0.25">
      <c r="B143" s="44" t="s">
        <v>632</v>
      </c>
      <c r="I143" s="166" t="s">
        <v>635</v>
      </c>
      <c r="J143" s="167"/>
      <c r="K143" s="167"/>
      <c r="L143" s="168"/>
      <c r="M143" t="str">
        <f t="shared" si="2"/>
        <v>CRIMEN URBANO E INPUNIDAD-VIAJES 2005</v>
      </c>
    </row>
    <row r="144" spans="2:13" x14ac:dyDescent="0.25">
      <c r="B144" s="44" t="s">
        <v>633</v>
      </c>
      <c r="I144" s="166" t="s">
        <v>636</v>
      </c>
      <c r="J144" s="167"/>
      <c r="K144" s="167"/>
      <c r="L144" s="168"/>
      <c r="M144" t="str">
        <f t="shared" si="2"/>
        <v>CRIMEN URBANO E INPUNIDAD-ESTADO DE FONDO ROTATORIO 2005</v>
      </c>
    </row>
    <row r="145" spans="2:13" x14ac:dyDescent="0.25">
      <c r="B145" s="44" t="s">
        <v>634</v>
      </c>
      <c r="I145" s="166" t="s">
        <v>637</v>
      </c>
      <c r="J145" s="167"/>
      <c r="K145" s="167"/>
      <c r="L145" s="168"/>
      <c r="M145" t="str">
        <f t="shared" si="2"/>
        <v>CONTRATO 143 DE 2004</v>
      </c>
    </row>
    <row r="146" spans="2:13" x14ac:dyDescent="0.25">
      <c r="B146" s="44" t="s">
        <v>635</v>
      </c>
      <c r="I146" s="166" t="s">
        <v>638</v>
      </c>
      <c r="J146" s="167"/>
      <c r="K146" s="167"/>
      <c r="L146" s="168"/>
      <c r="M146" t="str">
        <f t="shared" si="2"/>
        <v>ACUERDO 004 DE 2006</v>
      </c>
    </row>
    <row r="147" spans="2:13" x14ac:dyDescent="0.25">
      <c r="B147" s="44" t="s">
        <v>636</v>
      </c>
      <c r="I147" s="166" t="s">
        <v>639</v>
      </c>
      <c r="J147" s="167"/>
      <c r="K147" s="167"/>
      <c r="L147" s="168"/>
      <c r="M147" t="str">
        <f t="shared" si="2"/>
        <v>PROGRAMA PARA LA PAZ ASDI-PNUD</v>
      </c>
    </row>
    <row r="148" spans="2:13" x14ac:dyDescent="0.25">
      <c r="B148" s="44" t="s">
        <v>637</v>
      </c>
      <c r="I148" s="166" t="s">
        <v>640</v>
      </c>
      <c r="J148" s="167"/>
      <c r="K148" s="167"/>
      <c r="L148" s="168"/>
      <c r="M148" t="str">
        <f t="shared" si="2"/>
        <v>CONVENIO 106 DE 2006</v>
      </c>
    </row>
    <row r="149" spans="2:13" x14ac:dyDescent="0.25">
      <c r="B149" s="44" t="s">
        <v>638</v>
      </c>
      <c r="I149" s="166" t="s">
        <v>641</v>
      </c>
      <c r="J149" s="167"/>
      <c r="K149" s="167"/>
      <c r="L149" s="168"/>
      <c r="M149" t="str">
        <f t="shared" si="2"/>
        <v>CONVENIO 171 DE 2006</v>
      </c>
    </row>
    <row r="150" spans="2:13" x14ac:dyDescent="0.25">
      <c r="B150" s="44" t="s">
        <v>639</v>
      </c>
      <c r="I150" s="166" t="s">
        <v>642</v>
      </c>
      <c r="J150" s="167"/>
      <c r="K150" s="167"/>
      <c r="L150" s="168"/>
      <c r="M150" t="str">
        <f t="shared" si="2"/>
        <v>CONVENIO DE CONTRAPARTIDA 124 DE 2006</v>
      </c>
    </row>
    <row r="151" spans="2:13" x14ac:dyDescent="0.25">
      <c r="B151" s="44" t="s">
        <v>640</v>
      </c>
      <c r="I151" s="166" t="s">
        <v>643</v>
      </c>
      <c r="J151" s="167"/>
      <c r="K151" s="167"/>
      <c r="L151" s="168"/>
      <c r="M151" t="str">
        <f t="shared" si="2"/>
        <v>DCI NORUEGA DOCUMENTOS GENERALES 2006</v>
      </c>
    </row>
    <row r="152" spans="2:13" x14ac:dyDescent="0.25">
      <c r="B152" s="44" t="s">
        <v>641</v>
      </c>
      <c r="I152" s="166" t="s">
        <v>644</v>
      </c>
      <c r="J152" s="167"/>
      <c r="K152" s="167"/>
      <c r="L152" s="168"/>
      <c r="M152" t="str">
        <f t="shared" si="2"/>
        <v>DCI COOPERACION DECENTRALIZADA CORRESPONDENCIA ENVIADA 2006</v>
      </c>
    </row>
    <row r="153" spans="2:13" x14ac:dyDescent="0.25">
      <c r="B153" s="44" t="s">
        <v>642</v>
      </c>
      <c r="I153" s="166" t="s">
        <v>645</v>
      </c>
      <c r="J153" s="167"/>
      <c r="K153" s="167"/>
      <c r="L153" s="168"/>
      <c r="M153" t="str">
        <f t="shared" si="2"/>
        <v>DCI PNUD PROGRAMA NACIONAL DE DESARROLLO HUMANO 2006</v>
      </c>
    </row>
    <row r="154" spans="2:13" x14ac:dyDescent="0.25">
      <c r="B154" s="44" t="s">
        <v>643</v>
      </c>
      <c r="I154" s="166" t="s">
        <v>646</v>
      </c>
      <c r="J154" s="167"/>
      <c r="K154" s="167"/>
      <c r="L154" s="168"/>
      <c r="M154" t="str">
        <f t="shared" si="2"/>
        <v>CAMPAÑA RESPONSABILIDAD COMPARTIDA-VICEPRECIDENCIA 2006</v>
      </c>
    </row>
    <row r="155" spans="2:13" x14ac:dyDescent="0.25">
      <c r="B155" s="44" t="s">
        <v>644</v>
      </c>
      <c r="I155" s="166" t="s">
        <v>647</v>
      </c>
      <c r="J155" s="167"/>
      <c r="K155" s="167"/>
      <c r="L155" s="168"/>
      <c r="M155" t="str">
        <f t="shared" si="2"/>
        <v>AFRODECENDIENTES DOCUMENTOS GENERALES 2006</v>
      </c>
    </row>
    <row r="156" spans="2:13" x14ac:dyDescent="0.25">
      <c r="B156" s="44" t="s">
        <v>645</v>
      </c>
      <c r="I156" s="166" t="s">
        <v>648</v>
      </c>
      <c r="J156" s="167"/>
      <c r="K156" s="167"/>
      <c r="L156" s="168"/>
      <c r="M156" t="str">
        <f t="shared" si="2"/>
        <v>PROYECTO VALORACION DE CRITERIOS MICROBIOLOGICOS CUBA 2006</v>
      </c>
    </row>
    <row r="157" spans="2:13" x14ac:dyDescent="0.25">
      <c r="B157" s="44" t="s">
        <v>646</v>
      </c>
      <c r="I157" s="166" t="s">
        <v>649</v>
      </c>
      <c r="J157" s="167"/>
      <c r="K157" s="167"/>
      <c r="L157" s="168"/>
      <c r="M157" t="str">
        <f t="shared" si="2"/>
        <v>NUEVAS FUENTES - DOCUMENTOS GENERALES 2006</v>
      </c>
    </row>
    <row r="158" spans="2:13" x14ac:dyDescent="0.25">
      <c r="B158" s="44" t="s">
        <v>647</v>
      </c>
      <c r="I158" s="166" t="s">
        <v>650</v>
      </c>
      <c r="J158" s="167"/>
      <c r="K158" s="167"/>
      <c r="L158" s="168"/>
      <c r="M158" t="str">
        <f t="shared" si="2"/>
        <v>PROYECTOS, ACTIVIDADES O DONACIONES EN GENERAL-JAMAICA 2006</v>
      </c>
    </row>
    <row r="159" spans="2:13" x14ac:dyDescent="0.25">
      <c r="B159" s="44" t="s">
        <v>648</v>
      </c>
      <c r="I159" s="166" t="s">
        <v>651</v>
      </c>
      <c r="J159" s="167"/>
      <c r="K159" s="167"/>
      <c r="L159" s="168"/>
      <c r="M159" t="str">
        <f t="shared" si="2"/>
        <v>CRITERIOS Y METODOS DE ENSAYO MICROBIOLOGICOS-CUBA 2006</v>
      </c>
    </row>
    <row r="160" spans="2:13" x14ac:dyDescent="0.25">
      <c r="B160" s="44" t="s">
        <v>649</v>
      </c>
      <c r="I160" s="166" t="s">
        <v>652</v>
      </c>
      <c r="J160" s="167"/>
      <c r="K160" s="167"/>
      <c r="L160" s="168"/>
      <c r="M160" t="str">
        <f t="shared" si="2"/>
        <v>PRODUCCION DE PORCINOS SISTEMA SOSTENIBLE DE PRODUCCION-CUBA 2006</v>
      </c>
    </row>
    <row r="161" spans="2:13" x14ac:dyDescent="0.25">
      <c r="B161" s="44" t="s">
        <v>650</v>
      </c>
      <c r="I161" s="166" t="s">
        <v>653</v>
      </c>
      <c r="J161" s="167"/>
      <c r="K161" s="167"/>
      <c r="L161" s="168"/>
      <c r="M161" t="str">
        <f t="shared" si="2"/>
        <v>GESTION AMBIENTAL Y SISTEMA DE MONITOREO DE IMPACTOS AMBIENTALES-CUBA 2006</v>
      </c>
    </row>
    <row r="162" spans="2:13" x14ac:dyDescent="0.25">
      <c r="B162" s="44" t="s">
        <v>651</v>
      </c>
      <c r="I162" s="166" t="s">
        <v>654</v>
      </c>
      <c r="J162" s="167"/>
      <c r="K162" s="167"/>
      <c r="L162" s="168"/>
      <c r="M162" t="str">
        <f t="shared" si="2"/>
        <v>CORRESPONDENCIA ENVIADA-ASUNTOS VARIOS 2006</v>
      </c>
    </row>
    <row r="163" spans="2:13" x14ac:dyDescent="0.25">
      <c r="B163" s="44" t="s">
        <v>652</v>
      </c>
      <c r="I163" s="166" t="s">
        <v>655</v>
      </c>
      <c r="J163" s="167"/>
      <c r="K163" s="167"/>
      <c r="L163" s="168"/>
      <c r="M163" t="str">
        <f t="shared" si="2"/>
        <v>PROYECTO SISTEMA SOLAR TERMOHIDRONICO-JAMAICA 2006-2008</v>
      </c>
    </row>
    <row r="164" spans="2:13" x14ac:dyDescent="0.25">
      <c r="B164" s="44" t="s">
        <v>653</v>
      </c>
      <c r="I164" s="166" t="s">
        <v>656</v>
      </c>
      <c r="J164" s="167"/>
      <c r="K164" s="167"/>
      <c r="L164" s="168"/>
      <c r="M164" t="str">
        <f t="shared" si="2"/>
        <v>COMUNICACIONES- CORRESPONDENCIA GENERAL 2006</v>
      </c>
    </row>
    <row r="165" spans="2:13" x14ac:dyDescent="0.25">
      <c r="B165" s="44" t="s">
        <v>654</v>
      </c>
      <c r="I165" s="166" t="s">
        <v>657</v>
      </c>
      <c r="J165" s="167"/>
      <c r="K165" s="167"/>
      <c r="L165" s="168"/>
      <c r="M165" t="str">
        <f t="shared" si="2"/>
        <v>DOCUMENTOS VARIOS SERVICIO SOLIDARIO PADRES CAPUCHINOS DE CATALUÑA 2006</v>
      </c>
    </row>
    <row r="166" spans="2:13" x14ac:dyDescent="0.25">
      <c r="B166" s="44" t="s">
        <v>655</v>
      </c>
      <c r="I166" s="166" t="s">
        <v>658</v>
      </c>
      <c r="J166" s="167"/>
      <c r="K166" s="167"/>
      <c r="L166" s="168"/>
      <c r="M166" t="str">
        <f t="shared" si="2"/>
        <v>COMUNICACIONES MINISTERIO DE AGRICULTURA 2006</v>
      </c>
    </row>
    <row r="167" spans="2:13" x14ac:dyDescent="0.25">
      <c r="B167" s="44" t="s">
        <v>656</v>
      </c>
      <c r="I167" s="166" t="s">
        <v>659</v>
      </c>
      <c r="J167" s="167"/>
      <c r="K167" s="167"/>
      <c r="L167" s="168"/>
      <c r="M167" t="str">
        <f t="shared" si="2"/>
        <v>AOD ARGENTINA-PROYECTO ACTIVIDADES O DONACIONES EN GENERALES 2006</v>
      </c>
    </row>
    <row r="168" spans="2:13" x14ac:dyDescent="0.25">
      <c r="B168" s="44" t="s">
        <v>657</v>
      </c>
      <c r="I168" s="166" t="s">
        <v>660</v>
      </c>
      <c r="J168" s="167"/>
      <c r="K168" s="167"/>
      <c r="L168" s="168"/>
      <c r="M168" t="str">
        <f t="shared" si="2"/>
        <v>PROYECTO DE DONACION 5 MILLONES DE YUANES 2006</v>
      </c>
    </row>
    <row r="169" spans="2:13" x14ac:dyDescent="0.25">
      <c r="B169" s="44" t="s">
        <v>658</v>
      </c>
      <c r="I169" s="166" t="s">
        <v>661</v>
      </c>
      <c r="J169" s="167"/>
      <c r="K169" s="167"/>
      <c r="L169" s="168"/>
      <c r="M169" t="str">
        <f t="shared" si="2"/>
        <v>NUEVAS FUENTES MEXICO-DOCUMENTOS GENERALES-COMUNICACIONES 2006</v>
      </c>
    </row>
    <row r="170" spans="2:13" x14ac:dyDescent="0.25">
      <c r="B170" s="44" t="s">
        <v>659</v>
      </c>
      <c r="I170" s="166" t="s">
        <v>662</v>
      </c>
      <c r="J170" s="167"/>
      <c r="K170" s="167"/>
      <c r="L170" s="168"/>
      <c r="M170" t="str">
        <f t="shared" si="2"/>
        <v>PROYECTO DESARROLLO CONCEPTUAL PARA EL ORDENAMIENTO TERRITORIAL 2006</v>
      </c>
    </row>
    <row r="171" spans="2:13" x14ac:dyDescent="0.25">
      <c r="B171" s="44" t="s">
        <v>660</v>
      </c>
      <c r="I171" s="166" t="s">
        <v>663</v>
      </c>
      <c r="J171" s="167"/>
      <c r="K171" s="167"/>
      <c r="L171" s="168"/>
      <c r="M171" t="str">
        <f t="shared" si="2"/>
        <v>DCI SUECIA DOCUMENTOS GENERALES 2006</v>
      </c>
    </row>
    <row r="172" spans="2:13" x14ac:dyDescent="0.25">
      <c r="B172" s="44" t="s">
        <v>661</v>
      </c>
      <c r="I172" s="166" t="s">
        <v>664</v>
      </c>
      <c r="J172" s="167"/>
      <c r="K172" s="167"/>
      <c r="L172" s="168"/>
      <c r="M172" t="str">
        <f t="shared" si="2"/>
        <v>DCI SUECIA BECAS 2006</v>
      </c>
    </row>
    <row r="173" spans="2:13" x14ac:dyDescent="0.25">
      <c r="B173" s="44" t="s">
        <v>662</v>
      </c>
      <c r="I173" s="166" t="s">
        <v>665</v>
      </c>
      <c r="J173" s="167"/>
      <c r="K173" s="167"/>
      <c r="L173" s="168"/>
      <c r="M173" t="str">
        <f t="shared" si="2"/>
        <v>PROYECTO CONJUNTO FINCA LA SADIA 2006</v>
      </c>
    </row>
    <row r="174" spans="2:13" x14ac:dyDescent="0.25">
      <c r="B174" s="44" t="s">
        <v>663</v>
      </c>
      <c r="I174" s="166" t="s">
        <v>28</v>
      </c>
      <c r="J174" s="167"/>
      <c r="K174" s="167"/>
      <c r="L174" s="168"/>
      <c r="M174" t="str">
        <f t="shared" si="2"/>
        <v>ACUERDO 014 DE 2006</v>
      </c>
    </row>
    <row r="175" spans="2:13" x14ac:dyDescent="0.25">
      <c r="B175" s="44" t="s">
        <v>664</v>
      </c>
      <c r="I175" s="166" t="s">
        <v>29</v>
      </c>
      <c r="J175" s="167"/>
      <c r="K175" s="167"/>
      <c r="L175" s="168"/>
      <c r="M175" t="str">
        <f t="shared" si="2"/>
        <v>ACUERDO 009 DE 2006</v>
      </c>
    </row>
    <row r="176" spans="2:13" x14ac:dyDescent="0.25">
      <c r="B176" s="44" t="s">
        <v>665</v>
      </c>
      <c r="I176" s="166" t="s">
        <v>30</v>
      </c>
      <c r="J176" s="167"/>
      <c r="K176" s="167"/>
      <c r="L176" s="168"/>
      <c r="M176" t="str">
        <f t="shared" si="2"/>
        <v>ACUERDO 006 DE 2006</v>
      </c>
    </row>
    <row r="177" spans="2:13" x14ac:dyDescent="0.25">
      <c r="B177" s="44" t="s">
        <v>28</v>
      </c>
      <c r="I177" s="166" t="s">
        <v>31</v>
      </c>
      <c r="J177" s="167"/>
      <c r="K177" s="167"/>
      <c r="L177" s="168"/>
      <c r="M177" t="str">
        <f t="shared" si="2"/>
        <v>ACUERDO 021 DE 2006</v>
      </c>
    </row>
    <row r="178" spans="2:13" x14ac:dyDescent="0.25">
      <c r="B178" s="44" t="s">
        <v>29</v>
      </c>
      <c r="I178" s="166" t="s">
        <v>32</v>
      </c>
      <c r="J178" s="167"/>
      <c r="K178" s="167"/>
      <c r="L178" s="168"/>
      <c r="M178" t="str">
        <f t="shared" si="2"/>
        <v>ACUERDO 002 DE 2006</v>
      </c>
    </row>
    <row r="179" spans="2:13" x14ac:dyDescent="0.25">
      <c r="B179" s="44" t="s">
        <v>30</v>
      </c>
      <c r="I179" s="166" t="s">
        <v>666</v>
      </c>
      <c r="J179" s="167"/>
      <c r="K179" s="167"/>
      <c r="L179" s="168"/>
      <c r="M179" t="str">
        <f t="shared" si="2"/>
        <v>DCI NUEVAS FUENTES ESPAÑA COMUNIDAD DE ISLAS BALEARES DOCUMENTOS GENERALES 2006</v>
      </c>
    </row>
    <row r="180" spans="2:13" x14ac:dyDescent="0.25">
      <c r="B180" s="44" t="s">
        <v>31</v>
      </c>
      <c r="I180" s="166" t="s">
        <v>667</v>
      </c>
      <c r="J180" s="167"/>
      <c r="K180" s="167"/>
      <c r="L180" s="168"/>
      <c r="M180" t="str">
        <f t="shared" si="2"/>
        <v>DCI DOCUMENTOS VARIOS COMUNIDAD DE MADRID 2006</v>
      </c>
    </row>
    <row r="181" spans="2:13" x14ac:dyDescent="0.25">
      <c r="B181" s="44" t="s">
        <v>32</v>
      </c>
      <c r="I181" s="166" t="s">
        <v>668</v>
      </c>
      <c r="J181" s="167"/>
      <c r="K181" s="167"/>
      <c r="L181" s="168"/>
      <c r="M181" t="str">
        <f t="shared" si="2"/>
        <v>DCI PROYECTO CONFORMACION Y FORTALECIMIENTO ORGANIZACIONES SOLIDARIAS DE INICIALES PFGB ESPAÑA CAM 2006</v>
      </c>
    </row>
    <row r="182" spans="2:13" x14ac:dyDescent="0.25">
      <c r="B182" s="44" t="s">
        <v>666</v>
      </c>
      <c r="I182" s="166" t="s">
        <v>669</v>
      </c>
      <c r="J182" s="167"/>
      <c r="K182" s="167"/>
      <c r="L182" s="168"/>
      <c r="M182" t="str">
        <f t="shared" si="2"/>
        <v>NUEVAS FUENTES ESPAÑA COOPERACION DE DESCENTRALIZADA 2006</v>
      </c>
    </row>
    <row r="183" spans="2:13" x14ac:dyDescent="0.25">
      <c r="B183" s="44" t="s">
        <v>667</v>
      </c>
      <c r="I183" s="166" t="s">
        <v>670</v>
      </c>
      <c r="J183" s="167"/>
      <c r="K183" s="167"/>
      <c r="L183" s="168"/>
      <c r="M183" t="str">
        <f t="shared" si="2"/>
        <v>ASOCIACION NAVARRA FUTURO-ACCION SOCIAL</v>
      </c>
    </row>
    <row r="184" spans="2:13" x14ac:dyDescent="0.25">
      <c r="B184" s="44" t="s">
        <v>668</v>
      </c>
      <c r="I184" s="166" t="s">
        <v>671</v>
      </c>
      <c r="J184" s="167"/>
      <c r="K184" s="167"/>
      <c r="L184" s="168"/>
      <c r="M184" t="str">
        <f t="shared" si="2"/>
        <v>CONVENIO INTERADMINISTRATIVO ACCION SOCIAL 
Y IDEA-ALIANZA ANTIOQUIA POR LA EQUIDAD-CONTRAPARTIDA NACIONAL 2006 (D.C.I.-SNUF-BID-060589)</v>
      </c>
    </row>
    <row r="185" spans="2:13" x14ac:dyDescent="0.25">
      <c r="B185" s="44" t="s">
        <v>669</v>
      </c>
      <c r="I185" s="166" t="s">
        <v>672</v>
      </c>
      <c r="J185" s="167"/>
      <c r="K185" s="167"/>
      <c r="L185" s="168"/>
      <c r="M185" t="str">
        <f t="shared" si="2"/>
        <v>HOLANDA PROGRAMA ELECTRIFICACION RURAL IPSE 2006</v>
      </c>
    </row>
    <row r="186" spans="2:13" x14ac:dyDescent="0.25">
      <c r="B186" s="44" t="s">
        <v>670</v>
      </c>
      <c r="I186" s="166" t="s">
        <v>673</v>
      </c>
      <c r="J186" s="167"/>
      <c r="K186" s="167"/>
      <c r="L186" s="168"/>
      <c r="M186" t="str">
        <f t="shared" si="2"/>
        <v>DCI AOD- MARRUECOS- PROYECTOS, ACTIVIDADES O DONACIONES GENERALES- A.U.V. 2006</v>
      </c>
    </row>
    <row r="187" spans="2:13" x14ac:dyDescent="0.25">
      <c r="B187" s="56" t="s">
        <v>671</v>
      </c>
      <c r="I187" s="166" t="s">
        <v>674</v>
      </c>
      <c r="J187" s="167"/>
      <c r="K187" s="167"/>
      <c r="L187" s="168"/>
      <c r="M187" t="str">
        <f t="shared" si="2"/>
        <v>DCI AOD-MARRUECOS-COMISIONES MIXTAS-NEGOCIACIÓN- A.U.V. 2006</v>
      </c>
    </row>
    <row r="188" spans="2:13" x14ac:dyDescent="0.25">
      <c r="B188" s="44" t="s">
        <v>672</v>
      </c>
      <c r="I188" s="166" t="s">
        <v>675</v>
      </c>
      <c r="J188" s="167"/>
      <c r="K188" s="167"/>
      <c r="L188" s="168"/>
      <c r="M188" t="str">
        <f t="shared" si="2"/>
        <v>DCI SANTANDER-DOCUMENTOS GENERALES-A.U.V. 2006</v>
      </c>
    </row>
    <row r="189" spans="2:13" x14ac:dyDescent="0.25">
      <c r="B189" s="44" t="s">
        <v>673</v>
      </c>
      <c r="I189" s="166" t="s">
        <v>676</v>
      </c>
      <c r="J189" s="167"/>
      <c r="K189" s="167"/>
      <c r="L189" s="168"/>
      <c r="M189" t="str">
        <f t="shared" si="2"/>
        <v>DCI PROYECTO-CONVIVENCIA PARA DESMOVILIZADOS-CONTRAPARTIDA-A.U.V. 2006-2007</v>
      </c>
    </row>
    <row r="190" spans="2:13" x14ac:dyDescent="0.25">
      <c r="B190" s="44" t="s">
        <v>674</v>
      </c>
      <c r="I190" s="166" t="s">
        <v>677</v>
      </c>
      <c r="J190" s="167"/>
      <c r="K190" s="167"/>
      <c r="L190" s="168"/>
      <c r="M190" t="str">
        <f t="shared" si="2"/>
        <v>DCI DEPARTAMENTO DE BOLIVAR 2006</v>
      </c>
    </row>
    <row r="191" spans="2:13" x14ac:dyDescent="0.25">
      <c r="B191" s="44" t="s">
        <v>675</v>
      </c>
      <c r="I191" s="166" t="s">
        <v>678</v>
      </c>
      <c r="J191" s="167"/>
      <c r="K191" s="167"/>
      <c r="L191" s="168"/>
      <c r="M191" t="str">
        <f t="shared" si="2"/>
        <v>DCI NUEVAS FUENTES PAISES BAJOS DOCUMENTOS GENERALES 2006</v>
      </c>
    </row>
    <row r="192" spans="2:13" x14ac:dyDescent="0.25">
      <c r="B192" s="44" t="s">
        <v>676</v>
      </c>
      <c r="I192" s="166" t="s">
        <v>679</v>
      </c>
      <c r="J192" s="167"/>
      <c r="K192" s="167"/>
      <c r="L192" s="168"/>
      <c r="M192" t="str">
        <f t="shared" si="2"/>
        <v>DCI PROYECTO CENTRO DE REHABILITACIÓN Y HOGAR DE PASO-060106- JAPÓN- A.U.V. 2006</v>
      </c>
    </row>
    <row r="193" spans="2:13" x14ac:dyDescent="0.25">
      <c r="B193" s="44" t="s">
        <v>677</v>
      </c>
      <c r="I193" s="166" t="s">
        <v>680</v>
      </c>
      <c r="J193" s="167"/>
      <c r="K193" s="167"/>
      <c r="L193" s="168"/>
      <c r="M193" t="str">
        <f t="shared" si="2"/>
        <v>DCI TUFTS UNIVERSITY FEINSTEIN INTERNATIONAL-DOCUMENTOS GENERALES-A.U.V. 2006</v>
      </c>
    </row>
    <row r="194" spans="2:13" x14ac:dyDescent="0.25">
      <c r="B194" s="44" t="s">
        <v>678</v>
      </c>
      <c r="I194" s="166" t="s">
        <v>681</v>
      </c>
      <c r="J194" s="167"/>
      <c r="K194" s="167"/>
      <c r="L194" s="168"/>
      <c r="M194" t="str">
        <f t="shared" ref="M194:M257" si="3">UPPER(I194)</f>
        <v>DCI NUEVAS FUENTES-SUIZA-DOCUMENTOS GENERALES-A.U.V. 2006</v>
      </c>
    </row>
    <row r="195" spans="2:13" x14ac:dyDescent="0.25">
      <c r="B195" s="44" t="s">
        <v>679</v>
      </c>
      <c r="I195" s="166" t="s">
        <v>682</v>
      </c>
      <c r="J195" s="167"/>
      <c r="K195" s="167"/>
      <c r="L195" s="168"/>
      <c r="M195" t="str">
        <f t="shared" si="3"/>
        <v>DCI FUNDACION COMPARTIR- DOCUMENTOS DE PROYECTOS- A.U.V. 2006</v>
      </c>
    </row>
    <row r="196" spans="2:13" x14ac:dyDescent="0.25">
      <c r="B196" s="44" t="s">
        <v>680</v>
      </c>
      <c r="I196" s="166" t="s">
        <v>683</v>
      </c>
      <c r="J196" s="167"/>
      <c r="K196" s="167"/>
      <c r="L196" s="168"/>
      <c r="M196" t="str">
        <f t="shared" si="3"/>
        <v>DCI NUEVAS FUENTES- CANADA-CARE- A.U.V. 2006</v>
      </c>
    </row>
    <row r="197" spans="2:13" x14ac:dyDescent="0.25">
      <c r="B197" s="44" t="s">
        <v>681</v>
      </c>
      <c r="I197" s="166" t="s">
        <v>684</v>
      </c>
      <c r="J197" s="167"/>
      <c r="K197" s="167"/>
      <c r="L197" s="168"/>
      <c r="M197" t="str">
        <f t="shared" si="3"/>
        <v>DCI PROPUESTA-ASCOFAME- A.U.V.-2006</v>
      </c>
    </row>
    <row r="198" spans="2:13" x14ac:dyDescent="0.25">
      <c r="B198" s="44" t="s">
        <v>682</v>
      </c>
      <c r="I198" s="166" t="s">
        <v>685</v>
      </c>
      <c r="J198" s="167"/>
      <c r="K198" s="167"/>
      <c r="L198" s="168"/>
      <c r="M198" t="str">
        <f t="shared" si="3"/>
        <v>DCI HUILA-DOCUMENTOS GENERALES-A.U.V.-2006</v>
      </c>
    </row>
    <row r="199" spans="2:13" x14ac:dyDescent="0.25">
      <c r="B199" s="44" t="s">
        <v>683</v>
      </c>
      <c r="I199" s="166" t="s">
        <v>686</v>
      </c>
      <c r="J199" s="167"/>
      <c r="K199" s="167"/>
      <c r="L199" s="168"/>
      <c r="M199" t="str">
        <f t="shared" si="3"/>
        <v>DCI DOCUMENTOS GENERALES- EMBAJADA DEL JAPON- A.U.V. 2006</v>
      </c>
    </row>
    <row r="200" spans="2:13" x14ac:dyDescent="0.25">
      <c r="B200" s="44" t="s">
        <v>684</v>
      </c>
      <c r="I200" s="166" t="s">
        <v>687</v>
      </c>
      <c r="J200" s="167"/>
      <c r="K200" s="167"/>
      <c r="L200" s="168"/>
      <c r="M200" t="str">
        <f t="shared" si="3"/>
        <v>DCI MINISTERIO DE TRANSPORTE-A.U.V. 2006</v>
      </c>
    </row>
    <row r="201" spans="2:13" x14ac:dyDescent="0.25">
      <c r="B201" s="44" t="s">
        <v>685</v>
      </c>
      <c r="I201" s="166" t="s">
        <v>688</v>
      </c>
      <c r="J201" s="167"/>
      <c r="K201" s="167"/>
      <c r="L201" s="168"/>
      <c r="M201" t="str">
        <f t="shared" si="3"/>
        <v>DCI DOCUMENTOS GENERALES-EMBAJADA DE ARGENTINA-A.U.V. 2006</v>
      </c>
    </row>
    <row r="202" spans="2:13" x14ac:dyDescent="0.25">
      <c r="B202" s="44" t="s">
        <v>686</v>
      </c>
      <c r="I202" s="166" t="s">
        <v>689</v>
      </c>
      <c r="J202" s="167"/>
      <c r="K202" s="167"/>
      <c r="L202" s="168"/>
      <c r="M202" t="str">
        <f t="shared" si="3"/>
        <v>DCI DOCUMENTOS GENERALES-EMBAJADA DE ESTADOS UNIDOS-A.U.V. 2006</v>
      </c>
    </row>
    <row r="203" spans="2:13" x14ac:dyDescent="0.25">
      <c r="B203" s="44" t="s">
        <v>687</v>
      </c>
      <c r="I203" s="166" t="s">
        <v>690</v>
      </c>
      <c r="J203" s="167"/>
      <c r="K203" s="167"/>
      <c r="L203" s="168"/>
      <c r="M203" t="str">
        <f t="shared" si="3"/>
        <v>DCI NUEVAS FUENTES TOLIPAZ-A.U.V. 2006</v>
      </c>
    </row>
    <row r="204" spans="2:13" x14ac:dyDescent="0.25">
      <c r="B204" s="44" t="s">
        <v>688</v>
      </c>
      <c r="I204" s="166" t="s">
        <v>691</v>
      </c>
      <c r="J204" s="167"/>
      <c r="K204" s="167"/>
      <c r="L204" s="168"/>
      <c r="M204" t="str">
        <f t="shared" si="3"/>
        <v>DCI ADRA-ONG- USA-A.U.V. 2006</v>
      </c>
    </row>
    <row r="205" spans="2:13" x14ac:dyDescent="0.25">
      <c r="B205" s="44" t="s">
        <v>689</v>
      </c>
      <c r="I205" s="166" t="s">
        <v>692</v>
      </c>
      <c r="J205" s="167"/>
      <c r="K205" s="167"/>
      <c r="L205" s="168"/>
      <c r="M205" t="str">
        <f t="shared" si="3"/>
        <v>DCI PROYECTO ASSISTANCE-INTERNACIONAL- USA-AGENCIA-A.U.V. 2006</v>
      </c>
    </row>
    <row r="206" spans="2:13" x14ac:dyDescent="0.25">
      <c r="B206" s="44" t="s">
        <v>690</v>
      </c>
      <c r="I206" s="166" t="s">
        <v>693</v>
      </c>
      <c r="J206" s="167"/>
      <c r="K206" s="167"/>
      <c r="L206" s="168"/>
      <c r="M206" t="str">
        <f t="shared" si="3"/>
        <v>DCI CUBA C.A.T. PARA EL MANEJO SOSTENIBLE DE ECOSISTEMAS AGRICOLAS EN SAN ANDRES Y PROVIDENCIA-CORALINA 2006</v>
      </c>
    </row>
    <row r="207" spans="2:13" x14ac:dyDescent="0.25">
      <c r="B207" s="44" t="s">
        <v>691</v>
      </c>
      <c r="I207" s="166" t="s">
        <v>694</v>
      </c>
      <c r="J207" s="167"/>
      <c r="K207" s="167"/>
      <c r="L207" s="168"/>
      <c r="M207" t="str">
        <f t="shared" si="3"/>
        <v>DCI CUBA C.F.I. EN EFECIENCIA ENERGETICA EN CUBA Y COLOMBIA COLCIENCIAS UNIVERSIDADES COLOMBIANAS 2006</v>
      </c>
    </row>
    <row r="208" spans="2:13" x14ac:dyDescent="0.25">
      <c r="B208" s="44" t="s">
        <v>692</v>
      </c>
      <c r="I208" s="166" t="s">
        <v>695</v>
      </c>
      <c r="J208" s="167"/>
      <c r="K208" s="167"/>
      <c r="L208" s="168"/>
      <c r="M208" t="str">
        <f t="shared" si="3"/>
        <v>DCI CUBA E.M.O. M. PARA MEJORAR LA DIGISTIBILIDAD DE RECURSOS FORRAGEROS EN E.T.S. ICA Y CORPOICA 2006</v>
      </c>
    </row>
    <row r="209" spans="2:13" x14ac:dyDescent="0.25">
      <c r="B209" s="44" t="s">
        <v>693</v>
      </c>
      <c r="I209" s="166" t="s">
        <v>696</v>
      </c>
      <c r="J209" s="167"/>
      <c r="K209" s="167"/>
      <c r="L209" s="168"/>
      <c r="M209" t="str">
        <f t="shared" si="3"/>
        <v>DCI PROPUESTA TECNICA EN UNA COPIA 2006</v>
      </c>
    </row>
    <row r="210" spans="2:13" x14ac:dyDescent="0.25">
      <c r="B210" s="44" t="s">
        <v>694</v>
      </c>
      <c r="I210" s="166" t="s">
        <v>697</v>
      </c>
      <c r="J210" s="167"/>
      <c r="K210" s="167"/>
      <c r="L210" s="168"/>
      <c r="M210" t="str">
        <f t="shared" si="3"/>
        <v>DCI DOCUMENTOS VARIOS SAMUSOCIAL INTERNACIONAL 2006</v>
      </c>
    </row>
    <row r="211" spans="2:13" x14ac:dyDescent="0.25">
      <c r="B211" s="44" t="s">
        <v>695</v>
      </c>
      <c r="I211" s="166" t="s">
        <v>698</v>
      </c>
      <c r="J211" s="167"/>
      <c r="K211" s="167"/>
      <c r="L211" s="168"/>
      <c r="M211" t="str">
        <f t="shared" si="3"/>
        <v>DCI PROYECTO EMPRENDIMIENTO EMPRESARIAL 2006</v>
      </c>
    </row>
    <row r="212" spans="2:13" x14ac:dyDescent="0.25">
      <c r="B212" s="44" t="s">
        <v>696</v>
      </c>
      <c r="I212" s="166" t="s">
        <v>699</v>
      </c>
      <c r="J212" s="167"/>
      <c r="K212" s="167"/>
      <c r="L212" s="168"/>
      <c r="M212" t="str">
        <f t="shared" si="3"/>
        <v>DCI CONVENIO NO TF- 055403 DESARROLLO DEL SECTOR JUSTICIA DISTRIBUCION PRESUPUESTAL 2006</v>
      </c>
    </row>
    <row r="213" spans="2:13" x14ac:dyDescent="0.25">
      <c r="B213" s="44" t="s">
        <v>697</v>
      </c>
      <c r="I213" s="166" t="s">
        <v>700</v>
      </c>
      <c r="J213" s="167"/>
      <c r="K213" s="167"/>
      <c r="L213" s="168"/>
      <c r="M213" t="str">
        <f t="shared" si="3"/>
        <v>DCI CONVENIO DONACION TF 55066 ESTUDIO PILOTO REMEDIACION SITIOS CONTAMINADOS CONVENIO 101-2006</v>
      </c>
    </row>
    <row r="214" spans="2:13" x14ac:dyDescent="0.25">
      <c r="B214" s="44" t="s">
        <v>698</v>
      </c>
      <c r="I214" s="166" t="s">
        <v>701</v>
      </c>
      <c r="J214" s="167"/>
      <c r="K214" s="167"/>
      <c r="L214" s="168"/>
      <c r="M214" t="str">
        <f t="shared" si="3"/>
        <v>DCI CORPORACION ARBOL DE PAN 2006</v>
      </c>
    </row>
    <row r="215" spans="2:13" x14ac:dyDescent="0.25">
      <c r="B215" s="44" t="s">
        <v>699</v>
      </c>
      <c r="I215" s="166" t="s">
        <v>702</v>
      </c>
      <c r="J215" s="167"/>
      <c r="K215" s="167"/>
      <c r="L215" s="168"/>
      <c r="M215" t="str">
        <f t="shared" si="3"/>
        <v>DCI CUBA FORMACION DE ESPECIALISTAS EN INGENIERIA BIOMEDICA FORMAR U.A.O. CALI ISPJAE-LA HABANA 2006</v>
      </c>
    </row>
    <row r="216" spans="2:13" x14ac:dyDescent="0.25">
      <c r="B216" s="44" t="s">
        <v>700</v>
      </c>
      <c r="I216" s="166" t="s">
        <v>703</v>
      </c>
      <c r="J216" s="167"/>
      <c r="K216" s="167"/>
      <c r="L216" s="168"/>
      <c r="M216" t="str">
        <f t="shared" si="3"/>
        <v>DCI CUBA FOMENTO DE LA SERICULTURA EN CUBA INSTITUTO INDIO HATUEY-UDCA 2006</v>
      </c>
    </row>
    <row r="217" spans="2:13" x14ac:dyDescent="0.25">
      <c r="B217" s="44" t="s">
        <v>701</v>
      </c>
      <c r="I217" s="166" t="s">
        <v>704</v>
      </c>
      <c r="J217" s="167"/>
      <c r="K217" s="167"/>
      <c r="L217" s="168"/>
      <c r="M217" t="str">
        <f t="shared" si="3"/>
        <v>DCI PAISES BAJOS ERRADICACION MANUAL CULTIVOS ILICITOS 060001 2006</v>
      </c>
    </row>
    <row r="218" spans="2:13" x14ac:dyDescent="0.25">
      <c r="B218" s="44" t="s">
        <v>702</v>
      </c>
      <c r="I218" s="166" t="s">
        <v>705</v>
      </c>
      <c r="J218" s="167"/>
      <c r="K218" s="167"/>
      <c r="L218" s="168"/>
      <c r="M218" t="str">
        <f t="shared" si="3"/>
        <v>DCI COMITÉ DE PROYECTOS PROYECTOS RECHAZADOS 2006</v>
      </c>
    </row>
    <row r="219" spans="2:13" x14ac:dyDescent="0.25">
      <c r="B219" s="44" t="s">
        <v>703</v>
      </c>
      <c r="I219" s="166" t="s">
        <v>706</v>
      </c>
      <c r="J219" s="167"/>
      <c r="K219" s="167"/>
      <c r="L219" s="168"/>
      <c r="M219" t="str">
        <f t="shared" si="3"/>
        <v>DCI ECUADOR COMISIONES MIXTAS 2006</v>
      </c>
    </row>
    <row r="220" spans="2:13" x14ac:dyDescent="0.25">
      <c r="B220" s="44" t="s">
        <v>704</v>
      </c>
      <c r="I220" s="166" t="s">
        <v>707</v>
      </c>
      <c r="J220" s="167"/>
      <c r="K220" s="167"/>
      <c r="L220" s="168"/>
      <c r="M220" t="str">
        <f t="shared" si="3"/>
        <v>DCI DOCUMENTOS VARIOS COMUNIDAD DE VALENCIA-CATALUÑA Y LA RIOJA 2006</v>
      </c>
    </row>
    <row r="221" spans="2:13" x14ac:dyDescent="0.25">
      <c r="B221" s="44" t="s">
        <v>705</v>
      </c>
      <c r="I221" s="166" t="s">
        <v>708</v>
      </c>
      <c r="J221" s="167"/>
      <c r="K221" s="167"/>
      <c r="L221" s="168"/>
      <c r="M221" t="str">
        <f t="shared" si="3"/>
        <v>DCI TOLIMA-DOCUMENTOS GENERALES 2006</v>
      </c>
    </row>
    <row r="222" spans="2:13" x14ac:dyDescent="0.25">
      <c r="B222" s="44" t="s">
        <v>706</v>
      </c>
      <c r="I222" s="166" t="s">
        <v>709</v>
      </c>
      <c r="J222" s="167"/>
      <c r="K222" s="167"/>
      <c r="L222" s="168"/>
      <c r="M222" t="str">
        <f t="shared" si="3"/>
        <v>DCI PAISES BAJOS PROYECTO CHIPATA SANTANDER 2006</v>
      </c>
    </row>
    <row r="223" spans="2:13" x14ac:dyDescent="0.25">
      <c r="B223" s="44" t="s">
        <v>707</v>
      </c>
      <c r="I223" s="166" t="s">
        <v>710</v>
      </c>
      <c r="J223" s="167"/>
      <c r="K223" s="167"/>
      <c r="L223" s="168"/>
      <c r="M223" t="str">
        <f t="shared" si="3"/>
        <v>DCI HOLANDA-ESTACION ELEVADORA TUNJUELO-ACUEDUCTO 2006</v>
      </c>
    </row>
    <row r="224" spans="2:13" x14ac:dyDescent="0.25">
      <c r="B224" s="44" t="s">
        <v>708</v>
      </c>
      <c r="I224" s="166" t="s">
        <v>711</v>
      </c>
      <c r="J224" s="167"/>
      <c r="K224" s="167"/>
      <c r="L224" s="168"/>
      <c r="M224" t="str">
        <f t="shared" si="3"/>
        <v>DCI PAISES BAJOS-DOCUMENTOS GENERALES 2006</v>
      </c>
    </row>
    <row r="225" spans="2:13" x14ac:dyDescent="0.25">
      <c r="B225" s="44" t="s">
        <v>709</v>
      </c>
      <c r="I225" s="166" t="s">
        <v>712</v>
      </c>
      <c r="J225" s="167"/>
      <c r="K225" s="167"/>
      <c r="L225" s="168"/>
      <c r="M225" t="str">
        <f t="shared" si="3"/>
        <v>CUBA D.D.I. P. F. CON BIOTECNOLOGIA A PARTIR DE EXPERIENCIAS DE CUBA Y COLOMBIA INCA CUBA Y PBA-COL 2006</v>
      </c>
    </row>
    <row r="226" spans="2:13" x14ac:dyDescent="0.25">
      <c r="B226" s="44" t="s">
        <v>710</v>
      </c>
      <c r="I226" s="166" t="s">
        <v>713</v>
      </c>
      <c r="J226" s="167"/>
      <c r="K226" s="167"/>
      <c r="L226" s="168"/>
      <c r="M226" t="str">
        <f t="shared" si="3"/>
        <v>DCI EEUU COMITÉ GENERAL DE COORDINACION 2006-2008</v>
      </c>
    </row>
    <row r="227" spans="2:13" x14ac:dyDescent="0.25">
      <c r="B227" s="44" t="s">
        <v>711</v>
      </c>
      <c r="I227" s="166" t="s">
        <v>714</v>
      </c>
      <c r="J227" s="167"/>
      <c r="K227" s="167"/>
      <c r="L227" s="168"/>
      <c r="M227" t="str">
        <f t="shared" si="3"/>
        <v>DCI PROYECTO-CONSTRUCCIÓN DE VERDAD JUDICIAL-060108-A.U.V. 2006</v>
      </c>
    </row>
    <row r="228" spans="2:13" x14ac:dyDescent="0.25">
      <c r="B228" s="44" t="s">
        <v>712</v>
      </c>
      <c r="I228" s="166" t="s">
        <v>715</v>
      </c>
      <c r="J228" s="167"/>
      <c r="K228" s="167"/>
      <c r="L228" s="168"/>
      <c r="M228" t="str">
        <f t="shared" si="3"/>
        <v>DCI NUEVAS FUENTES-FUNDACIÓN RESTREPO BARCO-DOCUMENTOS GENERALES-A.U.V. 2006</v>
      </c>
    </row>
    <row r="229" spans="2:13" x14ac:dyDescent="0.25">
      <c r="B229" s="44" t="s">
        <v>713</v>
      </c>
      <c r="I229" s="166" t="s">
        <v>716</v>
      </c>
      <c r="J229" s="167"/>
      <c r="K229" s="167"/>
      <c r="L229" s="168"/>
      <c r="M229" t="str">
        <f t="shared" si="3"/>
        <v>PROCESOS Y POLITICAS PUBLICAS CONSTRUCCIÓN DE VERDAD JUDICIAL-ALEMANIA-2006</v>
      </c>
    </row>
    <row r="230" spans="2:13" x14ac:dyDescent="0.25">
      <c r="B230" s="44" t="s">
        <v>714</v>
      </c>
      <c r="I230" s="166" t="s">
        <v>717</v>
      </c>
      <c r="J230" s="167"/>
      <c r="K230" s="167"/>
      <c r="L230" s="168"/>
      <c r="M230" t="str">
        <f t="shared" si="3"/>
        <v>PROYECTO CULTORES MATERIALES EN ARTES Y OFICIOS-2006</v>
      </c>
    </row>
    <row r="231" spans="2:13" x14ac:dyDescent="0.25">
      <c r="B231" s="44" t="s">
        <v>715</v>
      </c>
      <c r="I231" s="166" t="s">
        <v>718</v>
      </c>
      <c r="J231" s="167"/>
      <c r="K231" s="167"/>
      <c r="L231" s="168"/>
      <c r="M231" t="str">
        <f t="shared" si="3"/>
        <v>COMUNICACIONES CORPORACIÓN MATAMOROS-2006</v>
      </c>
    </row>
    <row r="232" spans="2:13" x14ac:dyDescent="0.25">
      <c r="B232" s="44" t="s">
        <v>716</v>
      </c>
      <c r="I232" s="166" t="s">
        <v>719</v>
      </c>
      <c r="J232" s="167"/>
      <c r="K232" s="167"/>
      <c r="L232" s="168"/>
      <c r="M232" t="str">
        <f t="shared" si="3"/>
        <v>PROYECTO ENTORNO A LA LEGALIDAD DE NNUEVOS CIUDADANOS FUNDACION ANTONIO RESTREPO BARCO-2006</v>
      </c>
    </row>
    <row r="233" spans="2:13" x14ac:dyDescent="0.25">
      <c r="B233" s="44" t="s">
        <v>717</v>
      </c>
      <c r="I233" s="166" t="s">
        <v>720</v>
      </c>
      <c r="J233" s="167"/>
      <c r="K233" s="167"/>
      <c r="L233" s="168"/>
      <c r="M233" t="str">
        <f t="shared" si="3"/>
        <v>NUEVAS FUENTES FUNDACIÓN EL CINCO-2006</v>
      </c>
    </row>
    <row r="234" spans="2:13" x14ac:dyDescent="0.25">
      <c r="B234" s="44" t="s">
        <v>718</v>
      </c>
      <c r="I234" s="166" t="s">
        <v>721</v>
      </c>
      <c r="J234" s="167"/>
      <c r="K234" s="167"/>
      <c r="L234" s="168"/>
      <c r="M234" t="str">
        <f t="shared" si="3"/>
        <v>COMUNICACIONES FESCOL COLOMBIA FRIEDRICH EBERT STIFTUNG-2006</v>
      </c>
    </row>
    <row r="235" spans="2:13" x14ac:dyDescent="0.25">
      <c r="B235" s="44" t="s">
        <v>719</v>
      </c>
      <c r="I235" s="166" t="s">
        <v>722</v>
      </c>
      <c r="J235" s="167"/>
      <c r="K235" s="167"/>
      <c r="L235" s="168"/>
      <c r="M235" t="str">
        <f t="shared" si="3"/>
        <v>PROYECTO DE DEACUACION DE TIERRAS  TAGAIMA PLANOS-2006</v>
      </c>
    </row>
    <row r="236" spans="2:13" x14ac:dyDescent="0.25">
      <c r="B236" s="44" t="s">
        <v>720</v>
      </c>
      <c r="I236" s="166" t="s">
        <v>723</v>
      </c>
      <c r="J236" s="167"/>
      <c r="K236" s="167"/>
      <c r="L236" s="168"/>
      <c r="M236" t="str">
        <f t="shared" si="3"/>
        <v>CONVENIO 141 DE 2005 FUNDACIÓN ANTONIO RESTRTEPO BARCO-2006</v>
      </c>
    </row>
    <row r="237" spans="2:13" x14ac:dyDescent="0.25">
      <c r="B237" s="44" t="s">
        <v>721</v>
      </c>
      <c r="I237" s="166" t="s">
        <v>724</v>
      </c>
      <c r="J237" s="167"/>
      <c r="K237" s="167"/>
      <c r="L237" s="168"/>
      <c r="M237" t="str">
        <f t="shared" si="3"/>
        <v>CONVENIO DE CONTRAPARTIDA 160 DE 2006</v>
      </c>
    </row>
    <row r="238" spans="2:13" x14ac:dyDescent="0.25">
      <c r="B238" s="44" t="s">
        <v>722</v>
      </c>
      <c r="I238" s="166" t="s">
        <v>725</v>
      </c>
      <c r="J238" s="167"/>
      <c r="K238" s="167"/>
      <c r="L238" s="168"/>
      <c r="M238" t="str">
        <f t="shared" si="3"/>
        <v>DCI PROYECTO DE ACTIVOS PUBLICOS-2006</v>
      </c>
    </row>
    <row r="239" spans="2:13" x14ac:dyDescent="0.25">
      <c r="B239" s="44" t="s">
        <v>723</v>
      </c>
      <c r="I239" s="166" t="s">
        <v>726</v>
      </c>
      <c r="J239" s="167"/>
      <c r="K239" s="167"/>
      <c r="L239" s="168"/>
      <c r="M239" t="str">
        <f t="shared" si="3"/>
        <v>DCI PROYECTO APOYO AL SEGUNDO CREDITO PROGRAMATICO-2006</v>
      </c>
    </row>
    <row r="240" spans="2:13" x14ac:dyDescent="0.25">
      <c r="B240" s="44" t="s">
        <v>724</v>
      </c>
      <c r="I240" s="166" t="s">
        <v>727</v>
      </c>
      <c r="J240" s="167"/>
      <c r="K240" s="167"/>
      <c r="L240" s="168"/>
      <c r="M240" t="str">
        <f t="shared" si="3"/>
        <v>DCI CONVENIO TF53828 ATENCION A LA POBLACION INDIGENA EN EDAD ESCOLAR-2006</v>
      </c>
    </row>
    <row r="241" spans="2:13" x14ac:dyDescent="0.25">
      <c r="B241" s="44" t="s">
        <v>725</v>
      </c>
      <c r="I241" s="166" t="s">
        <v>728</v>
      </c>
      <c r="J241" s="167"/>
      <c r="K241" s="167"/>
      <c r="L241" s="168"/>
      <c r="M241" t="str">
        <f t="shared" si="3"/>
        <v>DCI DISTRIBUCION FORMULACION POLITICA PROMERA INFANCIA-2006</v>
      </c>
    </row>
    <row r="242" spans="2:13" x14ac:dyDescent="0.25">
      <c r="B242" s="44" t="s">
        <v>726</v>
      </c>
      <c r="I242" s="166" t="s">
        <v>729</v>
      </c>
      <c r="J242" s="167"/>
      <c r="K242" s="167"/>
      <c r="L242" s="168"/>
      <c r="M242" t="str">
        <f t="shared" si="3"/>
        <v>DCI CONVENIO DE DONACION TF 55403 APOYO Y EFICIENCIA DEL SECTOR EMPRESARIAL-2006</v>
      </c>
    </row>
    <row r="243" spans="2:13" x14ac:dyDescent="0.25">
      <c r="B243" s="44" t="s">
        <v>727</v>
      </c>
      <c r="I243" s="166" t="s">
        <v>730</v>
      </c>
      <c r="J243" s="167"/>
      <c r="K243" s="167"/>
      <c r="L243" s="168"/>
      <c r="M243" t="str">
        <f t="shared" si="3"/>
        <v>DCI DONACION JAPONESA CONVENIO TF 054614 PROGRAMA ADAPTACION AL CAMBIO CLIMATICO-2006</v>
      </c>
    </row>
    <row r="244" spans="2:13" x14ac:dyDescent="0.25">
      <c r="B244" s="44" t="s">
        <v>728</v>
      </c>
      <c r="I244" s="166" t="s">
        <v>731</v>
      </c>
      <c r="J244" s="167"/>
      <c r="K244" s="167"/>
      <c r="L244" s="168"/>
      <c r="M244" t="str">
        <f t="shared" si="3"/>
        <v>CONVENIO_182_DE_2007</v>
      </c>
    </row>
    <row r="245" spans="2:13" x14ac:dyDescent="0.25">
      <c r="B245" s="44" t="s">
        <v>729</v>
      </c>
      <c r="I245" s="169" t="s">
        <v>732</v>
      </c>
      <c r="J245" s="170"/>
      <c r="K245" s="170"/>
      <c r="L245" s="171"/>
      <c r="M245" t="str">
        <f t="shared" si="3"/>
        <v>COMUICACACIONES
CONTRATACION</v>
      </c>
    </row>
    <row r="246" spans="2:13" x14ac:dyDescent="0.25">
      <c r="B246" s="44" t="s">
        <v>730</v>
      </c>
      <c r="I246" s="169" t="s">
        <v>733</v>
      </c>
      <c r="J246" s="170"/>
      <c r="K246" s="170"/>
      <c r="L246" s="171"/>
      <c r="M246" t="str">
        <f t="shared" si="3"/>
        <v>MEMORANDO DE ENTEDIMIENTO
USAID ENERGIA LIMPIA Y RENOVABLE</v>
      </c>
    </row>
    <row r="247" spans="2:13" x14ac:dyDescent="0.25">
      <c r="B247" s="57" t="s">
        <v>731</v>
      </c>
      <c r="I247" s="169" t="s">
        <v>734</v>
      </c>
      <c r="J247" s="170"/>
      <c r="K247" s="170"/>
      <c r="L247" s="171"/>
      <c r="M247" t="str">
        <f t="shared" si="3"/>
        <v>ORDEN DE SERVICIO 356
NUEVA TRANSPORTADORA SIGLO XXI</v>
      </c>
    </row>
    <row r="248" spans="2:13" x14ac:dyDescent="0.25">
      <c r="B248" s="58" t="s">
        <v>732</v>
      </c>
      <c r="I248" s="169" t="s">
        <v>735</v>
      </c>
      <c r="J248" s="170"/>
      <c r="K248" s="170"/>
      <c r="L248" s="171"/>
      <c r="M248" t="str">
        <f t="shared" si="3"/>
        <v>CONVENIO 182 DE 2007
CONEXIÓN COLOMBIA</v>
      </c>
    </row>
    <row r="249" spans="2:13" x14ac:dyDescent="0.25">
      <c r="B249" s="58" t="s">
        <v>733</v>
      </c>
      <c r="I249" s="169" t="s">
        <v>736</v>
      </c>
      <c r="J249" s="170"/>
      <c r="K249" s="170"/>
      <c r="L249" s="171"/>
      <c r="M249" t="str">
        <f t="shared" si="3"/>
        <v>CONVENIO INTERADMINISTRATIVO DE ADMIISTRACION DE RECURSOS 247 DE 2007
FONDO FINANCIERO DE PROYECTO DE DESARROLLO</v>
      </c>
    </row>
    <row r="250" spans="2:13" x14ac:dyDescent="0.25">
      <c r="B250" s="58" t="s">
        <v>734</v>
      </c>
      <c r="I250" s="169" t="s">
        <v>736</v>
      </c>
      <c r="J250" s="170"/>
      <c r="K250" s="170"/>
      <c r="L250" s="171"/>
      <c r="M250" t="str">
        <f t="shared" si="3"/>
        <v>CONVENIO INTERADMINISTRATIVO DE ADMIISTRACION DE RECURSOS 247 DE 2007
FONDO FINANCIERO DE PROYECTO DE DESARROLLO</v>
      </c>
    </row>
    <row r="251" spans="2:13" x14ac:dyDescent="0.25">
      <c r="B251" s="58" t="s">
        <v>735</v>
      </c>
      <c r="I251" s="169" t="s">
        <v>737</v>
      </c>
      <c r="J251" s="170"/>
      <c r="K251" s="170"/>
      <c r="L251" s="171"/>
      <c r="M251" t="str">
        <f t="shared" si="3"/>
        <v>DOCUMENTOS DE APOYO  USAID</v>
      </c>
    </row>
    <row r="252" spans="2:13" x14ac:dyDescent="0.25">
      <c r="B252" s="58" t="s">
        <v>736</v>
      </c>
      <c r="I252" s="166" t="s">
        <v>738</v>
      </c>
      <c r="J252" s="167"/>
      <c r="K252" s="167"/>
      <c r="L252" s="168"/>
      <c r="M252" t="str">
        <f t="shared" si="3"/>
        <v xml:space="preserve">CONVENIO USAID  514-9003-USAID  PROYECTOS DE INFRAESTRUCTURA
</v>
      </c>
    </row>
    <row r="253" spans="2:13" x14ac:dyDescent="0.25">
      <c r="B253" s="58" t="s">
        <v>736</v>
      </c>
      <c r="I253" s="166" t="s">
        <v>739</v>
      </c>
      <c r="J253" s="167"/>
      <c r="K253" s="167"/>
      <c r="L253" s="168"/>
      <c r="M253" t="str">
        <f t="shared" si="3"/>
        <v>CONSEJO CONSULTIVO DE COMPETITIVIDAD</v>
      </c>
    </row>
    <row r="254" spans="2:13" x14ac:dyDescent="0.25">
      <c r="B254" s="59" t="s">
        <v>737</v>
      </c>
      <c r="I254" s="166" t="s">
        <v>740</v>
      </c>
      <c r="J254" s="167"/>
      <c r="K254" s="167"/>
      <c r="L254" s="168"/>
      <c r="M254" t="str">
        <f t="shared" si="3"/>
        <v>DOCUMENTOS DE APOYO SANDRA ALZATE CIFUENTES</v>
      </c>
    </row>
    <row r="255" spans="2:13" x14ac:dyDescent="0.25">
      <c r="B255" s="53" t="s">
        <v>738</v>
      </c>
      <c r="I255" s="166" t="s">
        <v>741</v>
      </c>
      <c r="J255" s="167"/>
      <c r="K255" s="167"/>
      <c r="L255" s="168"/>
      <c r="M255" t="str">
        <f t="shared" si="3"/>
        <v>PROYECTO MODERNIZACION DE LA GESTIÓN MUNICIPAL Y PARTICIPACIÓN DE LA COMUNIDAD 2007</v>
      </c>
    </row>
    <row r="256" spans="2:13" x14ac:dyDescent="0.25">
      <c r="B256" s="52" t="s">
        <v>739</v>
      </c>
      <c r="I256" s="166" t="s">
        <v>742</v>
      </c>
      <c r="J256" s="167"/>
      <c r="K256" s="167"/>
      <c r="L256" s="168"/>
      <c r="M256" t="str">
        <f t="shared" si="3"/>
        <v xml:space="preserve">EJECUCIÓN FNANCIERA  PROYECTO  ATN-KM-9800 APOYO CONSEJOS COMUNALES DE COLOMBIA PNUD </v>
      </c>
    </row>
    <row r="257" spans="2:13" x14ac:dyDescent="0.25">
      <c r="B257" s="52" t="s">
        <v>740</v>
      </c>
      <c r="I257" s="166" t="s">
        <v>743</v>
      </c>
      <c r="J257" s="167"/>
      <c r="K257" s="167"/>
      <c r="L257" s="168"/>
      <c r="M257" t="str">
        <f t="shared" si="3"/>
        <v>PROYECTO AGROINDUSTRIAL PAPELERO CENAPAPEL</v>
      </c>
    </row>
    <row r="258" spans="2:13" x14ac:dyDescent="0.25">
      <c r="B258" s="52" t="s">
        <v>741</v>
      </c>
      <c r="I258" s="166" t="s">
        <v>744</v>
      </c>
      <c r="J258" s="167"/>
      <c r="K258" s="167"/>
      <c r="L258" s="168"/>
      <c r="M258" t="str">
        <f t="shared" ref="M258:M321" si="4">UPPER(I258)</f>
        <v>PROYECTO UNIVERSIDAD NACIONAL-DESARROLLO DE HERRAMIENTAS MOLECULARES 2007</v>
      </c>
    </row>
    <row r="259" spans="2:13" x14ac:dyDescent="0.25">
      <c r="B259" s="52" t="s">
        <v>742</v>
      </c>
      <c r="I259" s="166" t="s">
        <v>745</v>
      </c>
      <c r="J259" s="167"/>
      <c r="K259" s="167"/>
      <c r="L259" s="168"/>
      <c r="M259" t="str">
        <f t="shared" si="4"/>
        <v>PROYECTO DONACION AGRIC-SALUD-CHINA 2007</v>
      </c>
    </row>
    <row r="260" spans="2:13" x14ac:dyDescent="0.25">
      <c r="B260" s="52" t="s">
        <v>743</v>
      </c>
      <c r="I260" s="166" t="s">
        <v>746</v>
      </c>
      <c r="J260" s="167"/>
      <c r="K260" s="167"/>
      <c r="L260" s="168"/>
      <c r="M260" t="str">
        <f t="shared" si="4"/>
        <v>ESTRATEGIA DE COOPERACION INTERNACIONAL 2007</v>
      </c>
    </row>
    <row r="261" spans="2:13" x14ac:dyDescent="0.25">
      <c r="B261" s="44" t="s">
        <v>744</v>
      </c>
      <c r="I261" s="166" t="s">
        <v>747</v>
      </c>
      <c r="J261" s="167"/>
      <c r="K261" s="167"/>
      <c r="L261" s="168"/>
      <c r="M261" t="str">
        <f t="shared" si="4"/>
        <v>ACCION SOCIAL DCI-SUECIA 2007</v>
      </c>
    </row>
    <row r="262" spans="2:13" x14ac:dyDescent="0.25">
      <c r="B262" s="44" t="s">
        <v>745</v>
      </c>
      <c r="I262" s="166" t="s">
        <v>748</v>
      </c>
      <c r="J262" s="167"/>
      <c r="K262" s="167"/>
      <c r="L262" s="168"/>
      <c r="M262" t="str">
        <f t="shared" si="4"/>
        <v>ESTRATEGIA DE COOPERACION INTERNACIONAL-2 2007</v>
      </c>
    </row>
    <row r="263" spans="2:13" x14ac:dyDescent="0.25">
      <c r="B263" s="44" t="s">
        <v>746</v>
      </c>
      <c r="I263" s="166" t="s">
        <v>749</v>
      </c>
      <c r="J263" s="167"/>
      <c r="K263" s="167"/>
      <c r="L263" s="168"/>
      <c r="M263" t="str">
        <f t="shared" si="4"/>
        <v>DCI PUEBLO INGA DOCUMENTOS PROYECTO 2007</v>
      </c>
    </row>
    <row r="264" spans="2:13" x14ac:dyDescent="0.25">
      <c r="B264" s="44" t="s">
        <v>747</v>
      </c>
      <c r="I264" s="166" t="s">
        <v>750</v>
      </c>
      <c r="J264" s="167"/>
      <c r="K264" s="167"/>
      <c r="L264" s="168"/>
      <c r="M264" t="str">
        <f t="shared" si="4"/>
        <v>COMUNICACIONES EMBAJADA FINLANDIA DE 2007</v>
      </c>
    </row>
    <row r="265" spans="2:13" x14ac:dyDescent="0.25">
      <c r="B265" s="44" t="s">
        <v>748</v>
      </c>
      <c r="I265" s="166" t="s">
        <v>751</v>
      </c>
      <c r="J265" s="167"/>
      <c r="K265" s="167"/>
      <c r="L265" s="168"/>
      <c r="M265" t="str">
        <f t="shared" si="4"/>
        <v>DCI SOLICITUD TARJETAS ASSIST CARD DE 2007</v>
      </c>
    </row>
    <row r="266" spans="2:13" x14ac:dyDescent="0.25">
      <c r="B266" s="44" t="s">
        <v>749</v>
      </c>
      <c r="I266" s="166" t="s">
        <v>752</v>
      </c>
      <c r="J266" s="167"/>
      <c r="K266" s="167"/>
      <c r="L266" s="168"/>
      <c r="M266" t="str">
        <f t="shared" si="4"/>
        <v>DCI SERVICIO AL CLIENTE-ENCUESTA DE ASESORIA DE 2007</v>
      </c>
    </row>
    <row r="267" spans="2:13" x14ac:dyDescent="0.25">
      <c r="B267" s="44" t="s">
        <v>750</v>
      </c>
      <c r="I267" s="166" t="s">
        <v>753</v>
      </c>
      <c r="J267" s="167"/>
      <c r="K267" s="167"/>
      <c r="L267" s="168"/>
      <c r="M267" t="str">
        <f t="shared" si="4"/>
        <v>DCI SERVICIO AL CLIENTE-ENCUESTA A ENTIDADES DE 2007</v>
      </c>
    </row>
    <row r="268" spans="2:13" x14ac:dyDescent="0.25">
      <c r="B268" s="44" t="s">
        <v>751</v>
      </c>
      <c r="I268" s="166" t="s">
        <v>754</v>
      </c>
      <c r="J268" s="167"/>
      <c r="K268" s="167"/>
      <c r="L268" s="168"/>
      <c r="M268" t="str">
        <f t="shared" si="4"/>
        <v>DCI SERVICIO AL CLIENTE-ENCUESTA A FUENTES DE COOPERACION DE 2007</v>
      </c>
    </row>
    <row r="269" spans="2:13" x14ac:dyDescent="0.25">
      <c r="B269" s="44" t="s">
        <v>752</v>
      </c>
      <c r="I269" s="166" t="s">
        <v>755</v>
      </c>
      <c r="J269" s="167"/>
      <c r="K269" s="167"/>
      <c r="L269" s="168"/>
      <c r="M269" t="str">
        <f t="shared" si="4"/>
        <v>COMUNICACIONES AFGANISTAN DE 2007</v>
      </c>
    </row>
    <row r="270" spans="2:13" x14ac:dyDescent="0.25">
      <c r="B270" s="44" t="s">
        <v>753</v>
      </c>
      <c r="I270" s="166" t="s">
        <v>756</v>
      </c>
      <c r="J270" s="167"/>
      <c r="K270" s="167"/>
      <c r="L270" s="168"/>
      <c r="M270" t="str">
        <f t="shared" si="4"/>
        <v>COMUNICACIONES SANTANDER DE 2007</v>
      </c>
    </row>
    <row r="271" spans="2:13" x14ac:dyDescent="0.25">
      <c r="B271" s="44" t="s">
        <v>754</v>
      </c>
      <c r="I271" s="166" t="s">
        <v>757</v>
      </c>
      <c r="J271" s="167"/>
      <c r="K271" s="167"/>
      <c r="L271" s="168"/>
      <c r="M271" t="str">
        <f t="shared" si="4"/>
        <v>COMUNICACIONES ALEMANIA DE 2007</v>
      </c>
    </row>
    <row r="272" spans="2:13" x14ac:dyDescent="0.25">
      <c r="B272" s="44" t="s">
        <v>755</v>
      </c>
      <c r="I272" s="166" t="s">
        <v>758</v>
      </c>
      <c r="J272" s="167"/>
      <c r="K272" s="167"/>
      <c r="L272" s="168"/>
      <c r="M272" t="str">
        <f t="shared" si="4"/>
        <v>COMUNICACIONES CERCAPAZ ALEMANIA DE 2007</v>
      </c>
    </row>
    <row r="273" spans="2:13" x14ac:dyDescent="0.25">
      <c r="B273" s="44" t="s">
        <v>756</v>
      </c>
      <c r="I273" s="166" t="s">
        <v>759</v>
      </c>
      <c r="J273" s="167"/>
      <c r="K273" s="167"/>
      <c r="L273" s="168"/>
      <c r="M273" t="str">
        <f t="shared" si="4"/>
        <v>CONSTRUCCION SEDE ASISTENCIAL HOSPITAL ISMAEL ROLDAN DE 2007</v>
      </c>
    </row>
    <row r="274" spans="2:13" x14ac:dyDescent="0.25">
      <c r="B274" s="44" t="s">
        <v>757</v>
      </c>
      <c r="I274" s="166" t="s">
        <v>760</v>
      </c>
      <c r="J274" s="167"/>
      <c r="K274" s="167"/>
      <c r="L274" s="168"/>
      <c r="M274" t="str">
        <f t="shared" si="4"/>
        <v>DCI CORRESPONDENCIA RECIBIDA EXTERNA DE 2007</v>
      </c>
    </row>
    <row r="275" spans="2:13" x14ac:dyDescent="0.25">
      <c r="B275" s="44" t="s">
        <v>758</v>
      </c>
      <c r="I275" s="166" t="s">
        <v>761</v>
      </c>
      <c r="J275" s="167"/>
      <c r="K275" s="167"/>
      <c r="L275" s="168"/>
      <c r="M275" t="str">
        <f t="shared" si="4"/>
        <v>ORDEN DE SERVICIO 339 DE 2007</v>
      </c>
    </row>
    <row r="276" spans="2:13" x14ac:dyDescent="0.25">
      <c r="B276" s="44" t="s">
        <v>759</v>
      </c>
      <c r="I276" s="166" t="s">
        <v>762</v>
      </c>
      <c r="J276" s="167"/>
      <c r="K276" s="167"/>
      <c r="L276" s="168"/>
      <c r="M276" t="str">
        <f t="shared" si="4"/>
        <v>CONSECUTIVO DE COMUNICACIONES EJE COORDINACION TEMATICO AFRO DE 2007</v>
      </c>
    </row>
    <row r="277" spans="2:13" x14ac:dyDescent="0.25">
      <c r="B277" s="44" t="s">
        <v>760</v>
      </c>
      <c r="I277" s="166" t="s">
        <v>763</v>
      </c>
      <c r="J277" s="167"/>
      <c r="K277" s="167"/>
      <c r="L277" s="168"/>
      <c r="M277" t="str">
        <f t="shared" si="4"/>
        <v>DCI COMISION INTERSECTORIAL PARA EL AVANCE DE LA POBLACION AFROCOLOMBIANA DE 2007</v>
      </c>
    </row>
    <row r="278" spans="2:13" x14ac:dyDescent="0.25">
      <c r="B278" s="44" t="s">
        <v>761</v>
      </c>
      <c r="I278" s="166" t="s">
        <v>764</v>
      </c>
      <c r="J278" s="167"/>
      <c r="K278" s="167"/>
      <c r="L278" s="168"/>
      <c r="M278" t="str">
        <f t="shared" si="4"/>
        <v>DCI NUEVAS FUENTES USA DE 2007</v>
      </c>
    </row>
    <row r="279" spans="2:13" x14ac:dyDescent="0.25">
      <c r="B279" s="44" t="s">
        <v>762</v>
      </c>
      <c r="I279" s="166" t="s">
        <v>765</v>
      </c>
      <c r="J279" s="167"/>
      <c r="K279" s="167"/>
      <c r="L279" s="168"/>
      <c r="M279" t="str">
        <f t="shared" si="4"/>
        <v>DCI ALINEACION-EEUU DE 2007</v>
      </c>
    </row>
    <row r="280" spans="2:13" x14ac:dyDescent="0.25">
      <c r="B280" s="44" t="s">
        <v>763</v>
      </c>
      <c r="I280" s="166" t="s">
        <v>766</v>
      </c>
      <c r="J280" s="167"/>
      <c r="K280" s="167"/>
      <c r="L280" s="168"/>
      <c r="M280" t="str">
        <f t="shared" si="4"/>
        <v>DCI PROYECTO AECI FASE IV-ESPAÑA DE 2007</v>
      </c>
    </row>
    <row r="281" spans="2:13" x14ac:dyDescent="0.25">
      <c r="B281" s="44" t="s">
        <v>764</v>
      </c>
      <c r="I281" s="166" t="s">
        <v>767</v>
      </c>
      <c r="J281" s="167"/>
      <c r="K281" s="167"/>
      <c r="L281" s="168"/>
      <c r="M281" t="str">
        <f t="shared" si="4"/>
        <v>DCI PROYECTO MINISTERIO DE COMUNICACIONES-COREA DE 2007</v>
      </c>
    </row>
    <row r="282" spans="2:13" x14ac:dyDescent="0.25">
      <c r="B282" s="44" t="s">
        <v>765</v>
      </c>
      <c r="I282" s="166" t="s">
        <v>768</v>
      </c>
      <c r="J282" s="167"/>
      <c r="K282" s="167"/>
      <c r="L282" s="168"/>
      <c r="M282" t="str">
        <f t="shared" si="4"/>
        <v>DCI PROYECTO KOICA-COREA DE 2007</v>
      </c>
    </row>
    <row r="283" spans="2:13" x14ac:dyDescent="0.25">
      <c r="B283" s="44" t="s">
        <v>766</v>
      </c>
      <c r="I283" s="166" t="s">
        <v>769</v>
      </c>
      <c r="J283" s="167"/>
      <c r="K283" s="167"/>
      <c r="L283" s="168"/>
      <c r="M283" t="str">
        <f t="shared" si="4"/>
        <v>COMUNICACIONES PROYECTO MACARENA DE 2007</v>
      </c>
    </row>
    <row r="284" spans="2:13" x14ac:dyDescent="0.25">
      <c r="B284" s="44" t="s">
        <v>767</v>
      </c>
      <c r="I284" s="166" t="s">
        <v>770</v>
      </c>
      <c r="J284" s="167"/>
      <c r="K284" s="167"/>
      <c r="L284" s="168"/>
      <c r="M284" t="str">
        <f t="shared" si="4"/>
        <v>DCI DOCUMENTOS GENERALES CUBA DE 2007</v>
      </c>
    </row>
    <row r="285" spans="2:13" x14ac:dyDescent="0.25">
      <c r="B285" s="44" t="s">
        <v>768</v>
      </c>
      <c r="I285" s="166" t="s">
        <v>771</v>
      </c>
      <c r="J285" s="167"/>
      <c r="K285" s="167"/>
      <c r="L285" s="168"/>
      <c r="M285" t="str">
        <f t="shared" si="4"/>
        <v>CONTRATO  DE SUBVENSION-AYUDA EXTERIORES DE COMUNIDAD EUROPEA 146-167 DE 2007</v>
      </c>
    </row>
    <row r="286" spans="2:13" x14ac:dyDescent="0.25">
      <c r="B286" s="44" t="s">
        <v>769</v>
      </c>
      <c r="I286" s="166" t="s">
        <v>772</v>
      </c>
      <c r="J286" s="167"/>
      <c r="K286" s="167"/>
      <c r="L286" s="168"/>
      <c r="M286" t="str">
        <f t="shared" si="4"/>
        <v>DISTRIBUCION DE RECURSOS-ATENCION POBLACION INDIGENA EDAD ESCOLAR DE 2007</v>
      </c>
    </row>
    <row r="287" spans="2:13" x14ac:dyDescent="0.25">
      <c r="B287" s="44" t="s">
        <v>770</v>
      </c>
      <c r="I287" s="166" t="s">
        <v>773</v>
      </c>
      <c r="J287" s="167"/>
      <c r="K287" s="167"/>
      <c r="L287" s="168"/>
      <c r="M287" t="str">
        <f t="shared" si="4"/>
        <v>DCI DISTRIBUCION RED PROTECCION SOCIAL POBREZA EXTREMA-DNP DE 2007</v>
      </c>
    </row>
    <row r="288" spans="2:13" x14ac:dyDescent="0.25">
      <c r="B288" s="44" t="s">
        <v>771</v>
      </c>
      <c r="I288" s="169" t="s">
        <v>774</v>
      </c>
      <c r="J288" s="170"/>
      <c r="K288" s="170"/>
      <c r="L288" s="171"/>
      <c r="M288" t="str">
        <f t="shared" si="4"/>
        <v>DISTRIBUCION BID ESTTRATEGIA PARA EL ESARROLLO DEL SECTOR JUSTICIA</v>
      </c>
    </row>
    <row r="289" spans="2:13" x14ac:dyDescent="0.25">
      <c r="B289" s="44" t="s">
        <v>772</v>
      </c>
      <c r="I289" s="169" t="s">
        <v>775</v>
      </c>
      <c r="J289" s="170"/>
      <c r="K289" s="170"/>
      <c r="L289" s="171"/>
      <c r="M289" t="str">
        <f t="shared" si="4"/>
        <v>DISTRIBUCION BID PROYECTO PILOTO CAMBIO PILOTO CLIMATICO  IDEAM</v>
      </c>
    </row>
    <row r="290" spans="2:13" x14ac:dyDescent="0.25">
      <c r="B290" s="44" t="s">
        <v>773</v>
      </c>
      <c r="I290" s="169" t="s">
        <v>776</v>
      </c>
      <c r="J290" s="170"/>
      <c r="K290" s="170"/>
      <c r="L290" s="171"/>
      <c r="M290" t="str">
        <f t="shared" si="4"/>
        <v>DISTRIBUCION BID FORTALECIMIENTO GESTIÓN JURÍDICA PÚBLICA</v>
      </c>
    </row>
    <row r="291" spans="2:13" x14ac:dyDescent="0.25">
      <c r="B291" s="44" t="s">
        <v>774</v>
      </c>
      <c r="I291" s="169" t="s">
        <v>777</v>
      </c>
      <c r="J291" s="170"/>
      <c r="K291" s="170"/>
      <c r="L291" s="171"/>
      <c r="M291" t="str">
        <f t="shared" si="4"/>
        <v xml:space="preserve">DISTRIBUCION BID DONACION TECNICA TF056576 PROGRAMA SUSDEV DPL </v>
      </c>
    </row>
    <row r="292" spans="2:13" x14ac:dyDescent="0.25">
      <c r="B292" s="44" t="s">
        <v>775</v>
      </c>
      <c r="I292" s="169" t="s">
        <v>778</v>
      </c>
      <c r="J292" s="170"/>
      <c r="K292" s="170"/>
      <c r="L292" s="171"/>
      <c r="M292" t="str">
        <f t="shared" si="4"/>
        <v>DISTRIBUCION BID ESTUDIOA AMBIENTALES MOCOA</v>
      </c>
    </row>
    <row r="293" spans="2:13" x14ac:dyDescent="0.25">
      <c r="B293" s="44" t="s">
        <v>776</v>
      </c>
      <c r="I293" s="169" t="s">
        <v>779</v>
      </c>
      <c r="J293" s="170"/>
      <c r="K293" s="170"/>
      <c r="L293" s="171"/>
      <c r="M293" t="str">
        <f t="shared" si="4"/>
        <v>DISTRIBUCION BID IMPLEMENTACIÓN DEL SISTEMA OBLIGATORIO DE GARATNTIA DE CALIDAD EN SALUD MIINISTERIO DE PROTECCION SOCIAL</v>
      </c>
    </row>
    <row r="294" spans="2:13" x14ac:dyDescent="0.25">
      <c r="B294" s="44" t="s">
        <v>777</v>
      </c>
      <c r="I294" s="169" t="s">
        <v>780</v>
      </c>
      <c r="J294" s="170"/>
      <c r="K294" s="170"/>
      <c r="L294" s="171"/>
      <c r="M294" t="str">
        <f t="shared" si="4"/>
        <v>DISTRIBUCION BID CAPACITACION MANEO  SISTEMAS FINANCIEROS SECTOR RURAL  DPN IDEAM</v>
      </c>
    </row>
    <row r="295" spans="2:13" x14ac:dyDescent="0.25">
      <c r="B295" s="44" t="s">
        <v>778</v>
      </c>
      <c r="I295" s="169" t="s">
        <v>781</v>
      </c>
      <c r="J295" s="170"/>
      <c r="K295" s="170"/>
      <c r="L295" s="171"/>
      <c r="M295" t="str">
        <f t="shared" si="4"/>
        <v>DISTRIBUCION BID FORTALECIMIENTO DEL SISTEMA NACIONAL DE EVALUACIÓN DE RESULTADOS DE LA GESTIÓN PÚBLICA SINERGIA</v>
      </c>
    </row>
    <row r="296" spans="2:13" x14ac:dyDescent="0.25">
      <c r="B296" s="44" t="s">
        <v>779</v>
      </c>
      <c r="I296" s="169" t="s">
        <v>782</v>
      </c>
      <c r="J296" s="170"/>
      <c r="K296" s="170"/>
      <c r="L296" s="171"/>
      <c r="M296" t="str">
        <f t="shared" si="4"/>
        <v>CONVENIO DE CONTRAPARTIDA 092 DE 2007</v>
      </c>
    </row>
    <row r="297" spans="2:13" x14ac:dyDescent="0.25">
      <c r="B297" s="44" t="s">
        <v>780</v>
      </c>
      <c r="I297" s="169" t="s">
        <v>783</v>
      </c>
      <c r="J297" s="170"/>
      <c r="K297" s="170"/>
      <c r="L297" s="171"/>
      <c r="M297" t="str">
        <f t="shared" si="4"/>
        <v>ORDEN DE SERVICIO 341 DE 2007</v>
      </c>
    </row>
    <row r="298" spans="2:13" x14ac:dyDescent="0.25">
      <c r="B298" s="44" t="s">
        <v>781</v>
      </c>
      <c r="I298" s="169" t="s">
        <v>784</v>
      </c>
      <c r="J298" s="170"/>
      <c r="K298" s="170"/>
      <c r="L298" s="171"/>
      <c r="M298" t="str">
        <f t="shared" si="4"/>
        <v>CONVENIO DE APORTE DE CONTRAPARTIDA 210 DE 2007</v>
      </c>
    </row>
    <row r="299" spans="2:13" x14ac:dyDescent="0.25">
      <c r="B299" s="44" t="s">
        <v>782</v>
      </c>
      <c r="I299" s="169" t="s">
        <v>785</v>
      </c>
      <c r="J299" s="170"/>
      <c r="K299" s="170"/>
      <c r="L299" s="171"/>
      <c r="M299" t="str">
        <f t="shared" si="4"/>
        <v>CONVENIO DE CONTRAPARTIDA 235 DE 2007</v>
      </c>
    </row>
    <row r="300" spans="2:13" x14ac:dyDescent="0.25">
      <c r="B300" s="44" t="s">
        <v>783</v>
      </c>
      <c r="I300" s="169" t="s">
        <v>786</v>
      </c>
      <c r="J300" s="170"/>
      <c r="K300" s="170"/>
      <c r="L300" s="171"/>
      <c r="M300" t="str">
        <f t="shared" si="4"/>
        <v xml:space="preserve">CONVENIO DE CONTRAPARTIDA 309 DE 2015 </v>
      </c>
    </row>
    <row r="301" spans="2:13" x14ac:dyDescent="0.25">
      <c r="B301" s="44" t="s">
        <v>784</v>
      </c>
      <c r="I301" s="169" t="s">
        <v>787</v>
      </c>
      <c r="J301" s="170"/>
      <c r="K301" s="170"/>
      <c r="L301" s="171"/>
      <c r="M301" t="str">
        <f t="shared" si="4"/>
        <v>CONVENIO APORTE DE CONTRAPARTIODA 112 DE 2007</v>
      </c>
    </row>
    <row r="302" spans="2:13" x14ac:dyDescent="0.25">
      <c r="B302" s="44" t="s">
        <v>785</v>
      </c>
      <c r="I302" s="169" t="s">
        <v>788</v>
      </c>
      <c r="J302" s="170"/>
      <c r="K302" s="170"/>
      <c r="L302" s="171"/>
      <c r="M302" t="str">
        <f t="shared" si="4"/>
        <v>PROGRAMA FORTALECIMIENTO FINANCIERO FAMILIAS GUARDABOSQUES</v>
      </c>
    </row>
    <row r="303" spans="2:13" x14ac:dyDescent="0.25">
      <c r="B303" s="44" t="s">
        <v>786</v>
      </c>
      <c r="I303" s="169" t="s">
        <v>789</v>
      </c>
      <c r="J303" s="170"/>
      <c r="K303" s="170"/>
      <c r="L303" s="171"/>
      <c r="M303" t="str">
        <f t="shared" si="4"/>
        <v xml:space="preserve">COMUNICACIONES </v>
      </c>
    </row>
    <row r="304" spans="2:13" x14ac:dyDescent="0.25">
      <c r="B304" s="44" t="s">
        <v>787</v>
      </c>
      <c r="I304" s="169" t="s">
        <v>789</v>
      </c>
      <c r="J304" s="170"/>
      <c r="K304" s="170"/>
      <c r="L304" s="171"/>
      <c r="M304" t="str">
        <f t="shared" si="4"/>
        <v xml:space="preserve">COMUNICACIONES </v>
      </c>
    </row>
    <row r="305" spans="2:13" x14ac:dyDescent="0.25">
      <c r="B305" s="44" t="s">
        <v>788</v>
      </c>
      <c r="I305" s="169" t="s">
        <v>790</v>
      </c>
      <c r="J305" s="170"/>
      <c r="K305" s="170"/>
      <c r="L305" s="171"/>
      <c r="M305" t="str">
        <f t="shared" si="4"/>
        <v>COMUNICACIONES</v>
      </c>
    </row>
    <row r="306" spans="2:13" x14ac:dyDescent="0.25">
      <c r="B306" s="44" t="s">
        <v>789</v>
      </c>
      <c r="I306" s="169" t="s">
        <v>791</v>
      </c>
      <c r="J306" s="170"/>
      <c r="K306" s="170"/>
      <c r="L306" s="171"/>
      <c r="M306" t="str">
        <f t="shared" si="4"/>
        <v>ORDEN DE SERVICIO 400 DE 2007</v>
      </c>
    </row>
    <row r="307" spans="2:13" x14ac:dyDescent="0.25">
      <c r="B307" s="44" t="s">
        <v>789</v>
      </c>
      <c r="I307" s="169" t="s">
        <v>790</v>
      </c>
      <c r="J307" s="170"/>
      <c r="K307" s="170"/>
      <c r="L307" s="171"/>
      <c r="M307" t="str">
        <f t="shared" si="4"/>
        <v>COMUNICACIONES</v>
      </c>
    </row>
    <row r="308" spans="2:13" x14ac:dyDescent="0.25">
      <c r="B308" s="44" t="s">
        <v>790</v>
      </c>
      <c r="I308" s="169" t="s">
        <v>790</v>
      </c>
      <c r="J308" s="170"/>
      <c r="K308" s="170"/>
      <c r="L308" s="171"/>
      <c r="M308" t="str">
        <f t="shared" si="4"/>
        <v>COMUNICACIONES</v>
      </c>
    </row>
    <row r="309" spans="2:13" x14ac:dyDescent="0.25">
      <c r="B309" s="44" t="s">
        <v>791</v>
      </c>
      <c r="I309" s="169" t="s">
        <v>789</v>
      </c>
      <c r="J309" s="170"/>
      <c r="K309" s="170"/>
      <c r="L309" s="171"/>
      <c r="M309" t="str">
        <f t="shared" si="4"/>
        <v xml:space="preserve">COMUNICACIONES </v>
      </c>
    </row>
    <row r="310" spans="2:13" x14ac:dyDescent="0.25">
      <c r="B310" s="44" t="s">
        <v>790</v>
      </c>
      <c r="I310" s="169" t="s">
        <v>792</v>
      </c>
      <c r="J310" s="170"/>
      <c r="K310" s="170"/>
      <c r="L310" s="171"/>
      <c r="M310" t="str">
        <f t="shared" si="4"/>
        <v>MEMORANDO DE ENTENDIMIENTO 014 DE 2006</v>
      </c>
    </row>
    <row r="311" spans="2:13" x14ac:dyDescent="0.25">
      <c r="B311" s="44" t="s">
        <v>790</v>
      </c>
      <c r="I311" s="169" t="s">
        <v>793</v>
      </c>
      <c r="J311" s="170"/>
      <c r="K311" s="170"/>
      <c r="L311" s="171"/>
      <c r="M311" t="str">
        <f t="shared" si="4"/>
        <v>DOCUMENTOS DE APOYO 2007</v>
      </c>
    </row>
    <row r="312" spans="2:13" x14ac:dyDescent="0.25">
      <c r="B312" s="44" t="s">
        <v>789</v>
      </c>
      <c r="I312" s="169" t="s">
        <v>794</v>
      </c>
      <c r="J312" s="170"/>
      <c r="K312" s="170"/>
      <c r="L312" s="171"/>
      <c r="M312" t="str">
        <f t="shared" si="4"/>
        <v>DOCUMENTOS DE APOYO 2007 SERVICIO AL CLIENTE</v>
      </c>
    </row>
    <row r="313" spans="2:13" x14ac:dyDescent="0.25">
      <c r="B313" s="44" t="s">
        <v>792</v>
      </c>
      <c r="I313" s="169" t="s">
        <v>795</v>
      </c>
      <c r="J313" s="170"/>
      <c r="K313" s="170"/>
      <c r="L313" s="171"/>
      <c r="M313" t="str">
        <f t="shared" si="4"/>
        <v>COMUICACIONES EMBAJADA DE ALEMANIA 2007</v>
      </c>
    </row>
    <row r="314" spans="2:13" x14ac:dyDescent="0.25">
      <c r="B314" s="44" t="s">
        <v>793</v>
      </c>
      <c r="I314" s="169" t="s">
        <v>796</v>
      </c>
      <c r="J314" s="170"/>
      <c r="K314" s="170"/>
      <c r="L314" s="171"/>
      <c r="M314" t="str">
        <f t="shared" si="4"/>
        <v>COMUICACIONES EMBAJADA DE ALEMANIA PROYECTO FORTALECIMIENTO DE ALIANZAS PARA  LA PAZ E INTEGRACIÓN DE NIÑOS Y JOVENES EN EL EJE CAFETERO</v>
      </c>
    </row>
    <row r="315" spans="2:13" x14ac:dyDescent="0.25">
      <c r="B315" s="44" t="s">
        <v>794</v>
      </c>
      <c r="I315" s="169" t="s">
        <v>797</v>
      </c>
      <c r="J315" s="170"/>
      <c r="K315" s="170"/>
      <c r="L315" s="171"/>
      <c r="M315" t="str">
        <f t="shared" si="4"/>
        <v>AYUDA DE MEMORIA COMITÉ DE DIRECIÓN</v>
      </c>
    </row>
    <row r="316" spans="2:13" x14ac:dyDescent="0.25">
      <c r="B316" s="44" t="s">
        <v>795</v>
      </c>
      <c r="I316" s="169" t="s">
        <v>798</v>
      </c>
      <c r="J316" s="170"/>
      <c r="K316" s="170"/>
      <c r="L316" s="171"/>
      <c r="M316" t="str">
        <f t="shared" si="4"/>
        <v>COMUNICACIONES EMBAJADA DE ALEMANIA-BALANCE DE COOPERACIÓN 2006 2010</v>
      </c>
    </row>
    <row r="317" spans="2:13" x14ac:dyDescent="0.25">
      <c r="B317" s="44" t="s">
        <v>796</v>
      </c>
      <c r="I317" s="169" t="s">
        <v>799</v>
      </c>
      <c r="J317" s="170"/>
      <c r="K317" s="170"/>
      <c r="L317" s="171"/>
      <c r="M317" t="str">
        <f t="shared" si="4"/>
        <v>CONTRATO DE PRESTACION DE SERVICIOS  160 DE 2007 (COPIA)</v>
      </c>
    </row>
    <row r="318" spans="2:13" x14ac:dyDescent="0.25">
      <c r="B318" s="44" t="s">
        <v>797</v>
      </c>
      <c r="I318" s="169" t="s">
        <v>800</v>
      </c>
      <c r="J318" s="170"/>
      <c r="K318" s="170"/>
      <c r="L318" s="171"/>
      <c r="M318" t="str">
        <f t="shared" si="4"/>
        <v>CONTRATO DE PRESTACION DE SERVICIOS  181 DE 2007 (COPIA)</v>
      </c>
    </row>
    <row r="319" spans="2:13" x14ac:dyDescent="0.25">
      <c r="B319" s="44" t="s">
        <v>798</v>
      </c>
      <c r="I319" s="169" t="s">
        <v>801</v>
      </c>
      <c r="J319" s="170"/>
      <c r="K319" s="170"/>
      <c r="L319" s="171"/>
      <c r="M319" t="str">
        <f t="shared" si="4"/>
        <v xml:space="preserve">CONTRATO DE PRESTACION DE SERVICIOS  060  DE 2007 (COPIA)
</v>
      </c>
    </row>
    <row r="320" spans="2:13" x14ac:dyDescent="0.25">
      <c r="B320" s="44" t="s">
        <v>799</v>
      </c>
      <c r="I320" s="169" t="s">
        <v>802</v>
      </c>
      <c r="J320" s="170"/>
      <c r="K320" s="170"/>
      <c r="L320" s="171"/>
      <c r="M320" t="str">
        <f t="shared" si="4"/>
        <v>CONTRATO DE PRESTACION DE SERVICIOS  334  DE 2007 (COPIA)</v>
      </c>
    </row>
    <row r="321" spans="2:13" x14ac:dyDescent="0.25">
      <c r="B321" s="44" t="s">
        <v>800</v>
      </c>
      <c r="I321" s="169" t="s">
        <v>803</v>
      </c>
      <c r="J321" s="170"/>
      <c r="K321" s="170"/>
      <c r="L321" s="171"/>
      <c r="M321" t="str">
        <f t="shared" si="4"/>
        <v>CONTRATO DE PRESTACION DE SERVICIOS  347  DE 2007</v>
      </c>
    </row>
    <row r="322" spans="2:13" ht="72.75" x14ac:dyDescent="0.25">
      <c r="B322" s="51" t="s">
        <v>801</v>
      </c>
      <c r="I322" s="169" t="s">
        <v>804</v>
      </c>
      <c r="J322" s="170"/>
      <c r="K322" s="170"/>
      <c r="L322" s="171"/>
      <c r="M322" t="str">
        <f t="shared" ref="M322:M385" si="5">UPPER(I322)</f>
        <v>CONTRATO DE PRESTACION DE SERVICIOS  155  DE 2007</v>
      </c>
    </row>
    <row r="323" spans="2:13" x14ac:dyDescent="0.25">
      <c r="B323" s="44" t="s">
        <v>802</v>
      </c>
      <c r="I323" s="169" t="s">
        <v>805</v>
      </c>
      <c r="J323" s="170"/>
      <c r="K323" s="170"/>
      <c r="L323" s="171"/>
      <c r="M323" t="str">
        <f t="shared" si="5"/>
        <v>DISTRIBUCIÓN SUBPROYECTO ADMINIATRACIÓN DE RECURSOS COOPERACIÓN NIVEL NACIONAL</v>
      </c>
    </row>
    <row r="324" spans="2:13" x14ac:dyDescent="0.25">
      <c r="B324" s="44" t="s">
        <v>803</v>
      </c>
      <c r="I324" s="169" t="s">
        <v>806</v>
      </c>
      <c r="J324" s="170"/>
      <c r="K324" s="170"/>
      <c r="L324" s="171"/>
      <c r="M324" t="str">
        <f t="shared" si="5"/>
        <v>DOCUMENTOS DE APOYO 2007-2</v>
      </c>
    </row>
    <row r="325" spans="2:13" x14ac:dyDescent="0.25">
      <c r="B325" s="44" t="s">
        <v>804</v>
      </c>
      <c r="I325" s="169" t="s">
        <v>807</v>
      </c>
      <c r="J325" s="170"/>
      <c r="K325" s="170"/>
      <c r="L325" s="171"/>
      <c r="M325" t="str">
        <f t="shared" si="5"/>
        <v>CONVENIO APORTE DE CONTRAPARTIDA 078 DE 2008 T2-11</v>
      </c>
    </row>
    <row r="326" spans="2:13" x14ac:dyDescent="0.25">
      <c r="B326" s="44" t="s">
        <v>805</v>
      </c>
      <c r="I326" s="169" t="s">
        <v>808</v>
      </c>
      <c r="J326" s="170"/>
      <c r="K326" s="170"/>
      <c r="L326" s="171"/>
      <c r="M326" t="str">
        <f t="shared" si="5"/>
        <v>CONVENIO APORTE DE CONTRAPARTIDA 078 DE 2008 T3-11</v>
      </c>
    </row>
    <row r="327" spans="2:13" x14ac:dyDescent="0.25">
      <c r="B327" s="44" t="s">
        <v>806</v>
      </c>
      <c r="I327" s="169" t="s">
        <v>809</v>
      </c>
      <c r="J327" s="170"/>
      <c r="K327" s="170"/>
      <c r="L327" s="171"/>
      <c r="M327" t="str">
        <f t="shared" si="5"/>
        <v>CONVENIO APORTE DE CONTRAPARTIDA 078 DE 2008 T4-11</v>
      </c>
    </row>
    <row r="328" spans="2:13" x14ac:dyDescent="0.25">
      <c r="B328" s="44" t="s">
        <v>807</v>
      </c>
      <c r="I328" s="169" t="s">
        <v>810</v>
      </c>
      <c r="J328" s="170"/>
      <c r="K328" s="170"/>
      <c r="L328" s="171"/>
      <c r="M328" t="str">
        <f t="shared" si="5"/>
        <v>CONVENIO APORTE DE CONTRAPARTIDA 078 DE 2008 T5-11</v>
      </c>
    </row>
    <row r="329" spans="2:13" x14ac:dyDescent="0.25">
      <c r="B329" s="44" t="s">
        <v>808</v>
      </c>
      <c r="I329" s="169" t="s">
        <v>811</v>
      </c>
      <c r="J329" s="170"/>
      <c r="K329" s="170"/>
      <c r="L329" s="171"/>
      <c r="M329" t="str">
        <f t="shared" si="5"/>
        <v>CONVENIO APORTE DE CONTRAPARTIDA 078 DE 2008 T6-11</v>
      </c>
    </row>
    <row r="330" spans="2:13" x14ac:dyDescent="0.25">
      <c r="B330" s="44" t="s">
        <v>809</v>
      </c>
      <c r="I330" s="169" t="s">
        <v>812</v>
      </c>
      <c r="J330" s="170"/>
      <c r="K330" s="170"/>
      <c r="L330" s="171"/>
      <c r="M330" t="str">
        <f t="shared" si="5"/>
        <v>CONVENIO APORTE DE CONTRAPARTIDA 078 DE 2008 T7-11</v>
      </c>
    </row>
    <row r="331" spans="2:13" x14ac:dyDescent="0.25">
      <c r="B331" s="44" t="s">
        <v>810</v>
      </c>
      <c r="I331" s="169" t="s">
        <v>813</v>
      </c>
      <c r="J331" s="170"/>
      <c r="K331" s="170"/>
      <c r="L331" s="171"/>
      <c r="M331" t="str">
        <f t="shared" si="5"/>
        <v>CONVENIO APORTE DE CONTRAPARTIDA 078 DE 2008 T8-11</v>
      </c>
    </row>
    <row r="332" spans="2:13" x14ac:dyDescent="0.25">
      <c r="B332" s="44" t="s">
        <v>811</v>
      </c>
      <c r="I332" s="169" t="s">
        <v>814</v>
      </c>
      <c r="J332" s="170"/>
      <c r="K332" s="170"/>
      <c r="L332" s="171"/>
      <c r="M332" t="str">
        <f t="shared" si="5"/>
        <v>CONVENIO APORTE DE CONTRAPARTIDA 078 DE 2008 T9-11</v>
      </c>
    </row>
    <row r="333" spans="2:13" x14ac:dyDescent="0.25">
      <c r="B333" s="44" t="s">
        <v>812</v>
      </c>
      <c r="I333" s="169" t="s">
        <v>815</v>
      </c>
      <c r="J333" s="170"/>
      <c r="K333" s="170"/>
      <c r="L333" s="171"/>
      <c r="M333" t="str">
        <f t="shared" si="5"/>
        <v>CONVENIO APORTE DE CONTRAPARTIDA 078 DE 2008 T10-11</v>
      </c>
    </row>
    <row r="334" spans="2:13" x14ac:dyDescent="0.25">
      <c r="B334" s="44" t="s">
        <v>813</v>
      </c>
      <c r="I334" s="169" t="s">
        <v>816</v>
      </c>
      <c r="J334" s="170"/>
      <c r="K334" s="170"/>
      <c r="L334" s="171"/>
      <c r="M334" t="str">
        <f t="shared" si="5"/>
        <v>CONVENIO APORTE DE CONTRAPARTIDA 078 DE 2008 T11-11</v>
      </c>
    </row>
    <row r="335" spans="2:13" x14ac:dyDescent="0.25">
      <c r="B335" s="44" t="s">
        <v>814</v>
      </c>
      <c r="I335" s="169" t="s">
        <v>817</v>
      </c>
      <c r="J335" s="170"/>
      <c r="K335" s="170"/>
      <c r="L335" s="171"/>
      <c r="M335" t="str">
        <f t="shared" si="5"/>
        <v>DOCUMENTOS DE CONVENIO MARCO ALEMANIA COLOMBIA 1998</v>
      </c>
    </row>
    <row r="336" spans="2:13" x14ac:dyDescent="0.25">
      <c r="B336" s="44" t="s">
        <v>815</v>
      </c>
      <c r="I336" s="169" t="s">
        <v>818</v>
      </c>
      <c r="J336" s="170"/>
      <c r="K336" s="170"/>
      <c r="L336" s="171"/>
      <c r="M336" t="str">
        <f t="shared" si="5"/>
        <v>AYUDA DE MEMORIA REUNION  PAIS VASCO
2008</v>
      </c>
    </row>
    <row r="337" spans="2:13" x14ac:dyDescent="0.25">
      <c r="B337" s="44" t="s">
        <v>816</v>
      </c>
      <c r="I337" s="169" t="s">
        <v>819</v>
      </c>
      <c r="J337" s="170"/>
      <c r="K337" s="170"/>
      <c r="L337" s="171"/>
      <c r="M337" t="str">
        <f t="shared" si="5"/>
        <v>ACUERDO DE ENTENDIMIENTO  DELEGACIÓN ITALIANA ONG CASA DEL SORRISO ONLUS</v>
      </c>
    </row>
    <row r="338" spans="2:13" x14ac:dyDescent="0.25">
      <c r="B338" s="44" t="s">
        <v>817</v>
      </c>
      <c r="I338" s="169" t="s">
        <v>820</v>
      </c>
      <c r="J338" s="170"/>
      <c r="K338" s="170"/>
      <c r="L338" s="171"/>
      <c r="M338" t="str">
        <f t="shared" si="5"/>
        <v>PROYECTO COL 00-007 SAA_CUENTAS DE COBRO</v>
      </c>
    </row>
    <row r="339" spans="2:13" x14ac:dyDescent="0.25">
      <c r="B339" s="44" t="s">
        <v>818</v>
      </c>
      <c r="I339" s="169" t="s">
        <v>821</v>
      </c>
      <c r="J339" s="170"/>
      <c r="K339" s="170"/>
      <c r="L339" s="171"/>
      <c r="M339" t="str">
        <f t="shared" si="5"/>
        <v>DOCUMENTOS DE APOYODEL CONTRATO DE SUBVENCIÓN 114 DE 2004</v>
      </c>
    </row>
    <row r="340" spans="2:13" x14ac:dyDescent="0.25">
      <c r="B340" s="44" t="s">
        <v>819</v>
      </c>
      <c r="I340" s="169" t="s">
        <v>822</v>
      </c>
      <c r="J340" s="170"/>
      <c r="K340" s="170"/>
      <c r="L340" s="171"/>
      <c r="M340" t="str">
        <f t="shared" si="5"/>
        <v>UPAD IMPLEMENTACION ATENCION INTEGRAL
OPINED DE LOS DERECHOS DE LA MUJER
"MUJER Y FAMILIA"</v>
      </c>
    </row>
    <row r="341" spans="2:13" x14ac:dyDescent="0.25">
      <c r="B341" s="56" t="s">
        <v>820</v>
      </c>
      <c r="I341" s="169" t="s">
        <v>823</v>
      </c>
      <c r="J341" s="170"/>
      <c r="K341" s="170"/>
      <c r="L341" s="171"/>
      <c r="M341" t="str">
        <f t="shared" si="5"/>
        <v>ACCION SOCIAL
DCI NORUEGA DOCUMENTOS GENERALES-2008</v>
      </c>
    </row>
    <row r="342" spans="2:13" x14ac:dyDescent="0.25">
      <c r="B342" s="44" t="s">
        <v>821</v>
      </c>
      <c r="I342" s="169" t="s">
        <v>824</v>
      </c>
      <c r="J342" s="170"/>
      <c r="K342" s="170"/>
      <c r="L342" s="171"/>
      <c r="M342" t="str">
        <f t="shared" si="5"/>
        <v xml:space="preserve">SERVICIO AL CLIENTE -ENCUESTAS A ENTIDADES  DE 2008 </v>
      </c>
    </row>
    <row r="343" spans="2:13" x14ac:dyDescent="0.25">
      <c r="B343" s="44" t="s">
        <v>822</v>
      </c>
      <c r="I343" s="169" t="s">
        <v>825</v>
      </c>
      <c r="J343" s="170"/>
      <c r="K343" s="170"/>
      <c r="L343" s="171"/>
      <c r="M343" t="str">
        <f t="shared" si="5"/>
        <v xml:space="preserve">COMUCACIONES EMBAJADA DE SUECIA </v>
      </c>
    </row>
    <row r="344" spans="2:13" x14ac:dyDescent="0.25">
      <c r="B344" s="56" t="s">
        <v>823</v>
      </c>
      <c r="I344" s="169" t="s">
        <v>826</v>
      </c>
      <c r="J344" s="170"/>
      <c r="K344" s="170"/>
      <c r="L344" s="171"/>
      <c r="M344" t="str">
        <f t="shared" si="5"/>
        <v>ENCUESTAS SOBRE ASESORIAS OFRECIDAS</v>
      </c>
    </row>
    <row r="345" spans="2:13" x14ac:dyDescent="0.25">
      <c r="B345" s="44" t="s">
        <v>824</v>
      </c>
      <c r="I345" s="169" t="s">
        <v>827</v>
      </c>
      <c r="J345" s="170"/>
      <c r="K345" s="170"/>
      <c r="L345" s="171"/>
      <c r="M345" t="str">
        <f t="shared" si="5"/>
        <v>ADMINISTRACIÓN DE RECURSOS DE COOPERACIÓN TECNICA
 Y-O FINANCIERA NO REEMBONSABLE DE ACCION SOCIAL A NIVEL NACIONAL 2008</v>
      </c>
    </row>
    <row r="346" spans="2:13" x14ac:dyDescent="0.25">
      <c r="B346" s="44" t="s">
        <v>825</v>
      </c>
      <c r="I346" s="169" t="s">
        <v>828</v>
      </c>
      <c r="J346" s="170"/>
      <c r="K346" s="170"/>
      <c r="L346" s="171"/>
      <c r="M346" t="str">
        <f t="shared" si="5"/>
        <v>BID PROGRAMA DE APOYO A LOS CONSEJOS COMUNALES DE COLOMBIA
SEGUIMIENTO  FINANCIERO 2008</v>
      </c>
    </row>
    <row r="347" spans="2:13" x14ac:dyDescent="0.25">
      <c r="B347" s="44" t="s">
        <v>826</v>
      </c>
      <c r="I347" s="169" t="s">
        <v>829</v>
      </c>
      <c r="J347" s="170"/>
      <c r="K347" s="170"/>
      <c r="L347" s="171"/>
      <c r="M347" t="str">
        <f t="shared" si="5"/>
        <v>COMUNICACIONES ALCALDIA DE NEIVA</v>
      </c>
    </row>
    <row r="348" spans="2:13" x14ac:dyDescent="0.25">
      <c r="B348" s="56" t="s">
        <v>827</v>
      </c>
      <c r="I348" s="166" t="s">
        <v>830</v>
      </c>
      <c r="J348" s="167"/>
      <c r="K348" s="167"/>
      <c r="L348" s="168"/>
      <c r="M348" t="str">
        <f t="shared" si="5"/>
        <v>COMISION DE SEGUIMIENTO LONDRES-CARTAGENA- BOGOTA-2007
JUAN SEBASTIAN ESTRADA ESCOBAR</v>
      </c>
    </row>
    <row r="349" spans="2:13" x14ac:dyDescent="0.25">
      <c r="B349" s="44" t="s">
        <v>828</v>
      </c>
      <c r="I349" s="169" t="s">
        <v>831</v>
      </c>
      <c r="J349" s="170"/>
      <c r="K349" s="170"/>
      <c r="L349" s="171"/>
      <c r="M349" t="str">
        <f t="shared" si="5"/>
        <v xml:space="preserve"> EEUU COMITÉ GENERAL DE COORDINACION-2008-2009</v>
      </c>
    </row>
    <row r="350" spans="2:13" x14ac:dyDescent="0.25">
      <c r="B350" s="44" t="s">
        <v>829</v>
      </c>
      <c r="I350" s="169" t="s">
        <v>832</v>
      </c>
      <c r="J350" s="170"/>
      <c r="K350" s="170"/>
      <c r="L350" s="171"/>
      <c r="M350" t="str">
        <f t="shared" si="5"/>
        <v>ROYECTO DE INFRAESTRUCTURA ORIO AGUAS-QUIBDO- EPM 2008</v>
      </c>
    </row>
    <row r="351" spans="2:13" x14ac:dyDescent="0.25">
      <c r="B351" s="56" t="s">
        <v>830</v>
      </c>
      <c r="I351" s="169" t="s">
        <v>833</v>
      </c>
      <c r="J351" s="170"/>
      <c r="K351" s="170"/>
      <c r="L351" s="171"/>
      <c r="M351" t="str">
        <f t="shared" si="5"/>
        <v>CONTRTATO INTERADMNISTRATIVO 047 DE 2008
 T1-2</v>
      </c>
    </row>
    <row r="352" spans="2:13" x14ac:dyDescent="0.25">
      <c r="B352" s="44" t="s">
        <v>831</v>
      </c>
      <c r="I352" s="169" t="s">
        <v>834</v>
      </c>
      <c r="J352" s="170"/>
      <c r="K352" s="170"/>
      <c r="L352" s="171"/>
      <c r="M352" t="str">
        <f t="shared" si="5"/>
        <v>CONTRTATO INTERADMNISTRATIVO 047 DE 2008 T2-2</v>
      </c>
    </row>
    <row r="353" spans="2:13" x14ac:dyDescent="0.25">
      <c r="B353" s="44" t="s">
        <v>832</v>
      </c>
      <c r="I353" s="169" t="s">
        <v>835</v>
      </c>
      <c r="J353" s="170"/>
      <c r="K353" s="170"/>
      <c r="L353" s="171"/>
      <c r="M353" t="str">
        <f t="shared" si="5"/>
        <v>EJE COORDINACION TEMATICO AFRO DOCUMENTOS GENERALES 2008</v>
      </c>
    </row>
    <row r="354" spans="2:13" x14ac:dyDescent="0.25">
      <c r="B354" s="44" t="s">
        <v>833</v>
      </c>
      <c r="I354" s="169" t="s">
        <v>836</v>
      </c>
      <c r="J354" s="170"/>
      <c r="K354" s="170"/>
      <c r="L354" s="171"/>
      <c r="M354" t="str">
        <f t="shared" si="5"/>
        <v>DOCUMENTOS DE APOYO 
COPIAS DE LEY 19 1958  LIBROS Y OTROS</v>
      </c>
    </row>
    <row r="355" spans="2:13" x14ac:dyDescent="0.25">
      <c r="B355" s="44" t="s">
        <v>834</v>
      </c>
      <c r="I355" s="169" t="s">
        <v>837</v>
      </c>
      <c r="J355" s="170"/>
      <c r="K355" s="170"/>
      <c r="L355" s="171"/>
      <c r="M355" t="str">
        <f t="shared" si="5"/>
        <v>COPIA DOCUMENTOS BANCO DE LA REPUBLICA</v>
      </c>
    </row>
    <row r="356" spans="2:13" x14ac:dyDescent="0.25">
      <c r="B356" s="44" t="s">
        <v>835</v>
      </c>
      <c r="I356" s="169" t="s">
        <v>838</v>
      </c>
      <c r="J356" s="170"/>
      <c r="K356" s="170"/>
      <c r="L356" s="171"/>
      <c r="M356" t="str">
        <f t="shared" si="5"/>
        <v>NUEVAS FUENTE ESPAÑA-CAJA NAVARRA-2008</v>
      </c>
    </row>
    <row r="357" spans="2:13" x14ac:dyDescent="0.25">
      <c r="B357" s="44" t="s">
        <v>836</v>
      </c>
      <c r="I357" s="169" t="s">
        <v>839</v>
      </c>
      <c r="J357" s="170"/>
      <c r="K357" s="170"/>
      <c r="L357" s="171"/>
      <c r="M357" t="str">
        <f t="shared" si="5"/>
        <v>PROGRAMA DE APOYO A LOS CONSEJOS COMUNALES DE COLOMBIA 2008</v>
      </c>
    </row>
    <row r="358" spans="2:13" x14ac:dyDescent="0.25">
      <c r="B358" s="44" t="s">
        <v>837</v>
      </c>
      <c r="I358" s="169" t="s">
        <v>840</v>
      </c>
      <c r="J358" s="170"/>
      <c r="K358" s="170"/>
      <c r="L358" s="171"/>
      <c r="M358" t="str">
        <f t="shared" si="5"/>
        <v>ACCIÓN AMERICA OGLIA</v>
      </c>
    </row>
    <row r="359" spans="2:13" x14ac:dyDescent="0.25">
      <c r="B359" s="44" t="s">
        <v>838</v>
      </c>
      <c r="I359" s="169" t="s">
        <v>841</v>
      </c>
      <c r="J359" s="170"/>
      <c r="K359" s="170"/>
      <c r="L359" s="171"/>
      <c r="M359" t="str">
        <f t="shared" si="5"/>
        <v>PROGARMA ALDEA FUNDACIÓN OLOF PALME  </v>
      </c>
    </row>
    <row r="360" spans="2:13" x14ac:dyDescent="0.25">
      <c r="B360" s="44" t="s">
        <v>839</v>
      </c>
      <c r="I360" s="169" t="s">
        <v>842</v>
      </c>
      <c r="J360" s="170"/>
      <c r="K360" s="170"/>
      <c r="L360" s="171"/>
      <c r="M360" t="str">
        <f t="shared" si="5"/>
        <v>ORGANIZACIÓN DE MADERA TROPICAL SINA CORPOR </v>
      </c>
    </row>
    <row r="361" spans="2:13" x14ac:dyDescent="0.25">
      <c r="B361" s="44" t="s">
        <v>840</v>
      </c>
      <c r="I361" s="169" t="s">
        <v>843</v>
      </c>
      <c r="J361" s="170"/>
      <c r="K361" s="170"/>
      <c r="L361" s="171"/>
      <c r="M361" t="str">
        <f t="shared" si="5"/>
        <v>PAISES BAJOS-PLAN DE CONSOLIDACION DE LA MACARENA </v>
      </c>
    </row>
    <row r="362" spans="2:13" x14ac:dyDescent="0.25">
      <c r="B362" s="44" t="s">
        <v>841</v>
      </c>
      <c r="I362" s="169" t="s">
        <v>844</v>
      </c>
      <c r="J362" s="170"/>
      <c r="K362" s="170"/>
      <c r="L362" s="171"/>
      <c r="M362" t="str">
        <f t="shared" si="5"/>
        <v>DCI BANCO MUNDIAL</v>
      </c>
    </row>
    <row r="363" spans="2:13" x14ac:dyDescent="0.25">
      <c r="B363" s="44" t="s">
        <v>842</v>
      </c>
      <c r="I363" s="169" t="s">
        <v>845</v>
      </c>
      <c r="J363" s="170"/>
      <c r="K363" s="170"/>
      <c r="L363" s="171"/>
      <c r="M363" t="str">
        <f t="shared" si="5"/>
        <v>ESPAÑA-SUBVENCION DP2-DOCUMENTOS GENERALES-2008</v>
      </c>
    </row>
    <row r="364" spans="2:13" x14ac:dyDescent="0.25">
      <c r="B364" s="44" t="s">
        <v>843</v>
      </c>
      <c r="I364" s="169" t="s">
        <v>846</v>
      </c>
      <c r="J364" s="170"/>
      <c r="K364" s="170"/>
      <c r="L364" s="171"/>
      <c r="M364" t="str">
        <f t="shared" si="5"/>
        <v>APOYO HUMANITARIO A JAMAICA 2008</v>
      </c>
    </row>
    <row r="365" spans="2:13" x14ac:dyDescent="0.25">
      <c r="B365" s="44" t="s">
        <v>844</v>
      </c>
      <c r="I365" s="169" t="s">
        <v>847</v>
      </c>
      <c r="J365" s="170"/>
      <c r="K365" s="170"/>
      <c r="L365" s="171"/>
      <c r="M365" t="str">
        <f t="shared" si="5"/>
        <v>CONSEJO CONSULTIVO DEMOCRACIA Y GOBERNABILIDAD </v>
      </c>
    </row>
    <row r="366" spans="2:13" x14ac:dyDescent="0.25">
      <c r="B366" s="44" t="s">
        <v>845</v>
      </c>
      <c r="I366" s="169" t="s">
        <v>739</v>
      </c>
      <c r="J366" s="170"/>
      <c r="K366" s="170"/>
      <c r="L366" s="171"/>
      <c r="M366" t="str">
        <f t="shared" si="5"/>
        <v>CONSEJO CONSULTIVO DE COMPETITIVIDAD</v>
      </c>
    </row>
    <row r="367" spans="2:13" x14ac:dyDescent="0.25">
      <c r="B367" s="44" t="s">
        <v>846</v>
      </c>
      <c r="I367" s="169" t="s">
        <v>848</v>
      </c>
      <c r="J367" s="170"/>
      <c r="K367" s="170"/>
      <c r="L367" s="171"/>
      <c r="M367" t="str">
        <f t="shared" si="5"/>
        <v xml:space="preserve">CONTRATOS Y LIQUIDACIONES  MAYATUR S.A. </v>
      </c>
    </row>
    <row r="368" spans="2:13" x14ac:dyDescent="0.25">
      <c r="B368" s="44" t="s">
        <v>847</v>
      </c>
      <c r="I368" s="169" t="s">
        <v>849</v>
      </c>
      <c r="J368" s="170"/>
      <c r="K368" s="170"/>
      <c r="L368" s="171"/>
      <c r="M368" t="str">
        <f t="shared" si="5"/>
        <v xml:space="preserve"> UNESCO  DOCUMENTOS GENERALES </v>
      </c>
    </row>
    <row r="369" spans="2:13" x14ac:dyDescent="0.25">
      <c r="B369" s="60" t="s">
        <v>739</v>
      </c>
      <c r="I369" s="169" t="s">
        <v>850</v>
      </c>
      <c r="J369" s="170"/>
      <c r="K369" s="170"/>
      <c r="L369" s="171"/>
      <c r="M369" t="str">
        <f t="shared" si="5"/>
        <v xml:space="preserve"> INFORMES CONVENIOS INTERNACIONALES ASUNTOS ETNICOS</v>
      </c>
    </row>
    <row r="370" spans="2:13" x14ac:dyDescent="0.25">
      <c r="B370" s="60" t="s">
        <v>848</v>
      </c>
      <c r="I370" s="169" t="s">
        <v>851</v>
      </c>
      <c r="J370" s="170"/>
      <c r="K370" s="170"/>
      <c r="L370" s="171"/>
      <c r="M370" t="str">
        <f t="shared" si="5"/>
        <v>INFORMES CONVENIOS INTERNACIONALES ASUNTOS ETNICOS-2</v>
      </c>
    </row>
    <row r="371" spans="2:13" x14ac:dyDescent="0.25">
      <c r="B371" s="60" t="s">
        <v>849</v>
      </c>
      <c r="I371" s="169" t="s">
        <v>852</v>
      </c>
      <c r="J371" s="170"/>
      <c r="K371" s="170"/>
      <c r="L371" s="171"/>
      <c r="M371" t="str">
        <f t="shared" si="5"/>
        <v>CONVENIO 064 DE 2008 RED TERRITORIAL PARA EL DESARROLLO-SIERRA NVDA.STA.MARTA-2008</v>
      </c>
    </row>
    <row r="372" spans="2:13" x14ac:dyDescent="0.25">
      <c r="B372" s="60" t="s">
        <v>850</v>
      </c>
      <c r="I372" s="169" t="s">
        <v>853</v>
      </c>
      <c r="J372" s="170"/>
      <c r="K372" s="170"/>
      <c r="L372" s="171"/>
      <c r="M372" t="str">
        <f t="shared" si="5"/>
        <v xml:space="preserve">CONVENIO 064 DE 2008 RED TERRITORIAL PARA EL DESARROLLO-SIERRA NVDA.STA.MARTA </v>
      </c>
    </row>
    <row r="373" spans="2:13" x14ac:dyDescent="0.25">
      <c r="B373" s="60" t="s">
        <v>851</v>
      </c>
      <c r="I373" s="169" t="s">
        <v>854</v>
      </c>
      <c r="J373" s="170"/>
      <c r="K373" s="170"/>
      <c r="L373" s="171"/>
      <c r="M373" t="str">
        <f t="shared" si="5"/>
        <v xml:space="preserve">D.C.I.-CALIDAD-GESTION AMBIENTAL-A.U.V.-2008 </v>
      </c>
    </row>
    <row r="374" spans="2:13" x14ac:dyDescent="0.25">
      <c r="B374" s="60" t="s">
        <v>852</v>
      </c>
      <c r="I374" s="169" t="s">
        <v>855</v>
      </c>
      <c r="J374" s="170"/>
      <c r="K374" s="170"/>
      <c r="L374" s="171"/>
      <c r="M374" t="str">
        <f t="shared" si="5"/>
        <v>DIRECCIÓN DE COOPERACIÓN INTERNACIONAL-JAPON-DOCUMENTOS GENERALES-A.U.V.-2008-2011</v>
      </c>
    </row>
    <row r="375" spans="2:13" x14ac:dyDescent="0.25">
      <c r="B375" s="60" t="s">
        <v>853</v>
      </c>
      <c r="I375" s="169" t="s">
        <v>856</v>
      </c>
      <c r="J375" s="170"/>
      <c r="K375" s="170"/>
      <c r="L375" s="171"/>
      <c r="M375" t="str">
        <f t="shared" si="5"/>
        <v>DIRECCIÓN DE COOPERACIÓN INTERNACIONAL-JICA-VOLUNTARIOS-J.M.S. 2008-2011</v>
      </c>
    </row>
    <row r="376" spans="2:13" x14ac:dyDescent="0.25">
      <c r="B376" s="60" t="s">
        <v>854</v>
      </c>
      <c r="I376" s="169" t="s">
        <v>857</v>
      </c>
      <c r="J376" s="170"/>
      <c r="K376" s="170"/>
      <c r="L376" s="171"/>
      <c r="M376" t="str">
        <f t="shared" si="5"/>
        <v xml:space="preserve">DIRECCIÓN DE COOPERACIÓN INTERNACIONAL-JICA DOCUMENTOS GENERALES-J.M.S-2008-2011 </v>
      </c>
    </row>
    <row r="377" spans="2:13" x14ac:dyDescent="0.25">
      <c r="B377" s="60" t="s">
        <v>855</v>
      </c>
      <c r="I377" s="169" t="s">
        <v>858</v>
      </c>
      <c r="J377" s="170"/>
      <c r="K377" s="170"/>
      <c r="L377" s="171"/>
      <c r="M377" t="str">
        <f t="shared" si="5"/>
        <v>DERECHO INTERNACIONAL</v>
      </c>
    </row>
    <row r="378" spans="2:13" x14ac:dyDescent="0.25">
      <c r="B378" s="60" t="s">
        <v>856</v>
      </c>
      <c r="I378" s="169" t="s">
        <v>859</v>
      </c>
      <c r="J378" s="170"/>
      <c r="K378" s="170"/>
      <c r="L378" s="171"/>
      <c r="M378" t="str">
        <f t="shared" si="5"/>
        <v>RECOMENDACIONES AL ACUERDO PARA EL PLAN DE CONSOLIDACION INTEGRAL DE LA MACARENA EN EL COMPONENTE DE ACCIONES DE TRANSICION-2008</v>
      </c>
    </row>
    <row r="379" spans="2:13" x14ac:dyDescent="0.25">
      <c r="B379" s="60" t="s">
        <v>857</v>
      </c>
      <c r="I379" s="169" t="s">
        <v>860</v>
      </c>
      <c r="J379" s="170"/>
      <c r="K379" s="170"/>
      <c r="L379" s="171"/>
      <c r="M379" t="str">
        <f t="shared" si="5"/>
        <v>ACCION SOCIAL COOPERACION INTERNACIONAL DISTRIBUCIÓN COLCIENCIAS SNCTI NIVEL NACIONAL-2008</v>
      </c>
    </row>
    <row r="380" spans="2:13" x14ac:dyDescent="0.25">
      <c r="B380" s="60" t="s">
        <v>858</v>
      </c>
      <c r="I380" s="169" t="s">
        <v>861</v>
      </c>
      <c r="J380" s="170"/>
      <c r="K380" s="170"/>
      <c r="L380" s="171"/>
      <c r="M380" t="str">
        <f t="shared" si="5"/>
        <v>HOJAS DE VIDA-2008</v>
      </c>
    </row>
    <row r="381" spans="2:13" x14ac:dyDescent="0.25">
      <c r="B381" s="60" t="s">
        <v>859</v>
      </c>
      <c r="I381" s="169" t="s">
        <v>862</v>
      </c>
      <c r="J381" s="170"/>
      <c r="K381" s="170"/>
      <c r="L381" s="171"/>
      <c r="M381" t="str">
        <f t="shared" si="5"/>
        <v>DECLARACION DE PARIS-2008-1</v>
      </c>
    </row>
    <row r="382" spans="2:13" x14ac:dyDescent="0.25">
      <c r="B382" s="60" t="s">
        <v>860</v>
      </c>
      <c r="I382" s="169" t="s">
        <v>863</v>
      </c>
      <c r="J382" s="170"/>
      <c r="K382" s="170"/>
      <c r="L382" s="171"/>
      <c r="M382" t="str">
        <f t="shared" si="5"/>
        <v xml:space="preserve"> DECLARACION DE PARIS-2008-2</v>
      </c>
    </row>
    <row r="383" spans="2:13" x14ac:dyDescent="0.25">
      <c r="B383" s="60" t="s">
        <v>861</v>
      </c>
      <c r="I383" s="169" t="s">
        <v>864</v>
      </c>
      <c r="J383" s="170"/>
      <c r="K383" s="170"/>
      <c r="L383" s="171"/>
      <c r="M383" t="str">
        <f t="shared" si="5"/>
        <v xml:space="preserve"> DECLARACION DE PARIS-2008-3</v>
      </c>
    </row>
    <row r="384" spans="2:13" x14ac:dyDescent="0.25">
      <c r="B384" s="60" t="s">
        <v>862</v>
      </c>
      <c r="I384" s="169" t="s">
        <v>865</v>
      </c>
      <c r="J384" s="170"/>
      <c r="K384" s="170"/>
      <c r="L384" s="171"/>
      <c r="M384" t="str">
        <f t="shared" si="5"/>
        <v xml:space="preserve"> DECLARACION DE PARIS-2008-4</v>
      </c>
    </row>
    <row r="385" spans="2:13" x14ac:dyDescent="0.25">
      <c r="B385" s="60" t="s">
        <v>863</v>
      </c>
      <c r="I385" s="169" t="s">
        <v>866</v>
      </c>
      <c r="J385" s="170"/>
      <c r="K385" s="170"/>
      <c r="L385" s="171"/>
      <c r="M385" t="str">
        <f t="shared" si="5"/>
        <v xml:space="preserve"> DECLARACION DE PARIS-2008-5</v>
      </c>
    </row>
    <row r="386" spans="2:13" x14ac:dyDescent="0.25">
      <c r="B386" s="60" t="s">
        <v>864</v>
      </c>
      <c r="I386" s="166" t="s">
        <v>867</v>
      </c>
      <c r="J386" s="167"/>
      <c r="K386" s="167"/>
      <c r="L386" s="168"/>
      <c r="M386" t="str">
        <f t="shared" ref="M386:M449" si="6">UPPER(I386)</f>
        <v>PERFIL INSTITUCIONAL ADRA COLOMBIA</v>
      </c>
    </row>
    <row r="387" spans="2:13" x14ac:dyDescent="0.25">
      <c r="B387" s="60" t="s">
        <v>865</v>
      </c>
      <c r="I387" s="169" t="s">
        <v>868</v>
      </c>
      <c r="J387" s="170"/>
      <c r="K387" s="170"/>
      <c r="L387" s="171"/>
      <c r="M387" t="str">
        <f t="shared" si="6"/>
        <v>DESEMBOLSO ASISTENCIA INERNACIONAL DE GUATEALA</v>
      </c>
    </row>
    <row r="388" spans="2:13" x14ac:dyDescent="0.25">
      <c r="B388" s="60" t="s">
        <v>866</v>
      </c>
      <c r="I388" s="169" t="s">
        <v>869</v>
      </c>
      <c r="J388" s="170"/>
      <c r="K388" s="170"/>
      <c r="L388" s="171"/>
      <c r="M388" t="str">
        <f t="shared" si="6"/>
        <v>PROYECTO ALCANZA ESTRATEGICA, GANADERÍA COLOMBIANA SOSTENIBLE</v>
      </c>
    </row>
    <row r="389" spans="2:13" x14ac:dyDescent="0.25">
      <c r="B389" s="60" t="s">
        <v>867</v>
      </c>
      <c r="I389" s="169" t="s">
        <v>870</v>
      </c>
      <c r="J389" s="170"/>
      <c r="K389" s="170"/>
      <c r="L389" s="171"/>
      <c r="M389" t="str">
        <f t="shared" si="6"/>
        <v>AYUDA HUMANIATRIA AL GOBIERNO DE HONDURAS</v>
      </c>
    </row>
    <row r="390" spans="2:13" x14ac:dyDescent="0.25">
      <c r="B390" s="60" t="s">
        <v>868</v>
      </c>
      <c r="I390" s="169" t="s">
        <v>871</v>
      </c>
      <c r="J390" s="170"/>
      <c r="K390" s="170"/>
      <c r="L390" s="171"/>
      <c r="M390" t="str">
        <f t="shared" si="6"/>
        <v>SOLICITUD DE ASITENCIA INTERNACIONAL BOLIVIA</v>
      </c>
    </row>
    <row r="391" spans="2:13" x14ac:dyDescent="0.25">
      <c r="B391" s="60" t="s">
        <v>869</v>
      </c>
      <c r="I391" s="169" t="s">
        <v>872</v>
      </c>
      <c r="J391" s="170"/>
      <c r="K391" s="170"/>
      <c r="L391" s="171"/>
      <c r="M391" t="str">
        <f t="shared" si="6"/>
        <v xml:space="preserve">AYUDA HUMANITARIA HAITI </v>
      </c>
    </row>
    <row r="392" spans="2:13" x14ac:dyDescent="0.25">
      <c r="B392" s="60" t="s">
        <v>870</v>
      </c>
      <c r="I392" s="169" t="s">
        <v>873</v>
      </c>
      <c r="J392" s="170"/>
      <c r="K392" s="170"/>
      <c r="L392" s="171"/>
      <c r="M392" t="str">
        <f t="shared" si="6"/>
        <v>SOLICITUD DE ACCIÓN ADMINISTRATIVA</v>
      </c>
    </row>
    <row r="393" spans="2:13" x14ac:dyDescent="0.25">
      <c r="B393" s="60" t="s">
        <v>871</v>
      </c>
      <c r="I393" s="169" t="s">
        <v>874</v>
      </c>
      <c r="J393" s="170"/>
      <c r="K393" s="170"/>
      <c r="L393" s="171"/>
      <c r="M393" t="str">
        <f t="shared" si="6"/>
        <v>GUYANA-PROYECTO CURSOS ESPAÑOL</v>
      </c>
    </row>
    <row r="394" spans="2:13" x14ac:dyDescent="0.25">
      <c r="B394" s="60" t="s">
        <v>872</v>
      </c>
      <c r="I394" s="169" t="s">
        <v>875</v>
      </c>
      <c r="J394" s="170"/>
      <c r="K394" s="170"/>
      <c r="L394" s="171"/>
      <c r="M394" t="str">
        <f t="shared" si="6"/>
        <v>INFORME DE ACTIVIDADES PROYECTO COL COL 00-007</v>
      </c>
    </row>
    <row r="395" spans="2:13" x14ac:dyDescent="0.25">
      <c r="B395" s="60" t="s">
        <v>873</v>
      </c>
      <c r="I395" s="169" t="s">
        <v>876</v>
      </c>
      <c r="J395" s="170"/>
      <c r="K395" s="170"/>
      <c r="L395" s="171"/>
      <c r="M395" t="str">
        <f t="shared" si="6"/>
        <v xml:space="preserve"> PROYECTO COL-00-007 DE 2000-SOLICITUDES DE ACCIÓN ADMINISTRATIVA T1-4</v>
      </c>
    </row>
    <row r="396" spans="2:13" x14ac:dyDescent="0.25">
      <c r="B396" s="60" t="s">
        <v>874</v>
      </c>
      <c r="I396" s="169" t="s">
        <v>877</v>
      </c>
      <c r="J396" s="170"/>
      <c r="K396" s="170"/>
      <c r="L396" s="171"/>
      <c r="M396" t="str">
        <f t="shared" si="6"/>
        <v xml:space="preserve"> PROYECTO COL-00-007 DE 2000-SOLICITUDES DE ACCIÓN ADMINISTRATIVA T2-4</v>
      </c>
    </row>
    <row r="397" spans="2:13" x14ac:dyDescent="0.25">
      <c r="B397" s="60" t="s">
        <v>875</v>
      </c>
      <c r="I397" s="169" t="s">
        <v>878</v>
      </c>
      <c r="J397" s="170"/>
      <c r="K397" s="170"/>
      <c r="L397" s="171"/>
      <c r="M397" t="str">
        <f t="shared" si="6"/>
        <v xml:space="preserve"> PROYECTO COL-00-007 DE 2000-SOLICITUDES DE ACCIÓN ADMINISTRATIVA T3-4</v>
      </c>
    </row>
    <row r="398" spans="2:13" x14ac:dyDescent="0.25">
      <c r="B398" s="60" t="s">
        <v>876</v>
      </c>
      <c r="I398" s="169" t="s">
        <v>879</v>
      </c>
      <c r="J398" s="170"/>
      <c r="K398" s="170"/>
      <c r="L398" s="171"/>
      <c r="M398" t="str">
        <f t="shared" si="6"/>
        <v xml:space="preserve"> PROYECTO COL-00-007 DE 2000-SOLICITUDES DE ACCIÓN ADMINISTRATIVA T4-4</v>
      </c>
    </row>
    <row r="399" spans="2:13" x14ac:dyDescent="0.25">
      <c r="B399" s="60" t="s">
        <v>877</v>
      </c>
      <c r="I399" s="169" t="s">
        <v>880</v>
      </c>
      <c r="J399" s="170"/>
      <c r="K399" s="170"/>
      <c r="L399" s="171"/>
      <c r="M399" t="str">
        <f t="shared" si="6"/>
        <v>PROYECTO COL-00-007 DE 2000-REVISIONES Y DOCUMENTOS GENERALES T1-3</v>
      </c>
    </row>
    <row r="400" spans="2:13" x14ac:dyDescent="0.25">
      <c r="B400" s="60" t="s">
        <v>878</v>
      </c>
      <c r="I400" s="169" t="s">
        <v>881</v>
      </c>
      <c r="J400" s="170"/>
      <c r="K400" s="170"/>
      <c r="L400" s="171"/>
      <c r="M400" t="str">
        <f t="shared" si="6"/>
        <v>PROYECTO COL-00-007 DE 2000-REVISIONES Y DOCUMENTOS GENERALES T2-3</v>
      </c>
    </row>
    <row r="401" spans="2:13" x14ac:dyDescent="0.25">
      <c r="B401" s="60" t="s">
        <v>879</v>
      </c>
      <c r="I401" s="169" t="s">
        <v>882</v>
      </c>
      <c r="J401" s="170"/>
      <c r="K401" s="170"/>
      <c r="L401" s="171"/>
      <c r="M401" t="str">
        <f t="shared" si="6"/>
        <v>PROYECTO COL-00-007 DE 2000-REVISIONES Y DOCUMENTOS GENERALES T3-3</v>
      </c>
    </row>
    <row r="402" spans="2:13" x14ac:dyDescent="0.25">
      <c r="B402" s="60" t="s">
        <v>880</v>
      </c>
      <c r="I402" s="169" t="s">
        <v>883</v>
      </c>
      <c r="J402" s="170"/>
      <c r="K402" s="170"/>
      <c r="L402" s="171"/>
      <c r="M402" t="str">
        <f t="shared" si="6"/>
        <v>PROGRAMA DE MEJORAMIENTO DE LAS CONDICIONES ECONÓMICAS Y SOCIALES EN ZONAS CAFETERAS VULNERABLES DE COLOMBIA</v>
      </c>
    </row>
    <row r="403" spans="2:13" x14ac:dyDescent="0.25">
      <c r="B403" s="60" t="s">
        <v>881</v>
      </c>
      <c r="I403" s="169" t="s">
        <v>884</v>
      </c>
      <c r="J403" s="170"/>
      <c r="K403" s="170"/>
      <c r="L403" s="171"/>
      <c r="M403" t="str">
        <f t="shared" si="6"/>
        <v>ALEMANIA-KFW-PROYECTO PAZ Y DESARROLLO</v>
      </c>
    </row>
    <row r="404" spans="2:13" x14ac:dyDescent="0.25">
      <c r="B404" s="60" t="s">
        <v>882</v>
      </c>
      <c r="I404" s="169" t="s">
        <v>885</v>
      </c>
      <c r="J404" s="170"/>
      <c r="K404" s="170"/>
      <c r="L404" s="171"/>
      <c r="M404" t="str">
        <f t="shared" si="6"/>
        <v>ALEMANIA-DOCUMENTOS GENERALES</v>
      </c>
    </row>
    <row r="405" spans="2:13" x14ac:dyDescent="0.25">
      <c r="B405" s="60" t="s">
        <v>883</v>
      </c>
      <c r="I405" s="169" t="s">
        <v>886</v>
      </c>
      <c r="J405" s="170"/>
      <c r="K405" s="170"/>
      <c r="L405" s="171"/>
      <c r="M405" t="str">
        <f t="shared" si="6"/>
        <v>ALEMANIA-PROGRAMA CERCAPAZ</v>
      </c>
    </row>
    <row r="406" spans="2:13" x14ac:dyDescent="0.25">
      <c r="B406" s="60" t="s">
        <v>884</v>
      </c>
      <c r="I406" s="169" t="s">
        <v>887</v>
      </c>
      <c r="J406" s="170"/>
      <c r="K406" s="170"/>
      <c r="L406" s="171"/>
      <c r="M406" t="str">
        <f t="shared" si="6"/>
        <v>PROGRAMA SILVICULTURA COMO ALTERNATIVA DE PRODUCCIÓN EN LA ZONA MARGINAL DE LA REGION CAFETERA</v>
      </c>
    </row>
    <row r="407" spans="2:13" x14ac:dyDescent="0.25">
      <c r="B407" s="60" t="s">
        <v>885</v>
      </c>
      <c r="I407" s="169" t="s">
        <v>888</v>
      </c>
      <c r="J407" s="170"/>
      <c r="K407" s="170"/>
      <c r="L407" s="171"/>
      <c r="M407" t="str">
        <f t="shared" si="6"/>
        <v>TRÁMITE DE VIÁTICOS Y DEMÁS FOCAI</v>
      </c>
    </row>
    <row r="408" spans="2:13" x14ac:dyDescent="0.25">
      <c r="B408" s="60" t="s">
        <v>886</v>
      </c>
      <c r="I408" s="169" t="s">
        <v>889</v>
      </c>
      <c r="J408" s="170"/>
      <c r="K408" s="170"/>
      <c r="L408" s="171"/>
      <c r="M408" t="str">
        <f t="shared" si="6"/>
        <v>INVAS FUENTES COOP-PROYECTO OBSERVATORIO LA ALIANZA</v>
      </c>
    </row>
    <row r="409" spans="2:13" x14ac:dyDescent="0.25">
      <c r="B409" s="60" t="s">
        <v>887</v>
      </c>
      <c r="I409" s="169" t="s">
        <v>890</v>
      </c>
      <c r="J409" s="170"/>
      <c r="K409" s="170"/>
      <c r="L409" s="171"/>
      <c r="M409" t="str">
        <f t="shared" si="6"/>
        <v>EEUU MILLENIUM CHALLENGE CORPORATION</v>
      </c>
    </row>
    <row r="410" spans="2:13" x14ac:dyDescent="0.25">
      <c r="B410" s="60" t="s">
        <v>888</v>
      </c>
      <c r="I410" s="169" t="s">
        <v>891</v>
      </c>
      <c r="J410" s="170"/>
      <c r="K410" s="170"/>
      <c r="L410" s="171"/>
      <c r="M410" t="str">
        <f t="shared" si="6"/>
        <v>COORDINACION TEMATICO AFRO DOCUMENTOS GENERALES</v>
      </c>
    </row>
    <row r="411" spans="2:13" x14ac:dyDescent="0.25">
      <c r="B411" s="60" t="s">
        <v>889</v>
      </c>
      <c r="I411" s="169" t="s">
        <v>892</v>
      </c>
      <c r="J411" s="170"/>
      <c r="K411" s="170"/>
      <c r="L411" s="171"/>
      <c r="M411" t="str">
        <f t="shared" si="6"/>
        <v>CONTRATO DE SUMINISTRO N° 08 DE 2009</v>
      </c>
    </row>
    <row r="412" spans="2:13" x14ac:dyDescent="0.25">
      <c r="B412" s="60" t="s">
        <v>890</v>
      </c>
      <c r="I412" s="169" t="s">
        <v>893</v>
      </c>
      <c r="J412" s="170"/>
      <c r="K412" s="170"/>
      <c r="L412" s="171"/>
      <c r="M412" t="str">
        <f t="shared" si="6"/>
        <v>CONTRATO PRESTACIÓN DE SERVICIOS N° 028 DE 2009-1</v>
      </c>
    </row>
    <row r="413" spans="2:13" x14ac:dyDescent="0.25">
      <c r="B413" s="60" t="s">
        <v>891</v>
      </c>
      <c r="I413" s="169" t="s">
        <v>894</v>
      </c>
      <c r="J413" s="170"/>
      <c r="K413" s="170"/>
      <c r="L413" s="171"/>
      <c r="M413" t="str">
        <f t="shared" si="6"/>
        <v>CONTRATO PRESTACIÓN DE SERVICIOS N° 028 DE 2009-2</v>
      </c>
    </row>
    <row r="414" spans="2:13" x14ac:dyDescent="0.25">
      <c r="B414" s="61" t="s">
        <v>892</v>
      </c>
      <c r="I414" s="169" t="s">
        <v>895</v>
      </c>
      <c r="J414" s="170"/>
      <c r="K414" s="170"/>
      <c r="L414" s="171"/>
      <c r="M414" t="str">
        <f t="shared" si="6"/>
        <v>CONVENIO DE CONTRAPARTIDA 014 DE 2012</v>
      </c>
    </row>
    <row r="415" spans="2:13" x14ac:dyDescent="0.25">
      <c r="B415" s="61" t="s">
        <v>893</v>
      </c>
      <c r="I415" s="169" t="s">
        <v>896</v>
      </c>
      <c r="J415" s="170"/>
      <c r="K415" s="170"/>
      <c r="L415" s="171"/>
      <c r="M415" t="str">
        <f t="shared" si="6"/>
        <v xml:space="preserve">CONVENIO INTERADMINISTRATIVO CONTRATO 217 DE 2009 </v>
      </c>
    </row>
    <row r="416" spans="2:13" x14ac:dyDescent="0.25">
      <c r="B416" s="61" t="s">
        <v>894</v>
      </c>
      <c r="I416" s="169" t="s">
        <v>897</v>
      </c>
      <c r="J416" s="170"/>
      <c r="K416" s="170"/>
      <c r="L416" s="171"/>
      <c r="M416" t="str">
        <f t="shared" si="6"/>
        <v xml:space="preserve">PROCESOS CONTRATOS Y LIQUIDACIONES CONVENIO NO 027 DE 2009 </v>
      </c>
    </row>
    <row r="417" spans="2:13" x14ac:dyDescent="0.25">
      <c r="B417" s="61" t="s">
        <v>895</v>
      </c>
      <c r="I417" s="169" t="s">
        <v>898</v>
      </c>
      <c r="J417" s="170"/>
      <c r="K417" s="170"/>
      <c r="L417" s="171"/>
      <c r="M417" t="str">
        <f t="shared" si="6"/>
        <v>PROGRAMA DE LAS NACIONES UNIDAS PARA EL DESARROLLO SUPERVISOR PROCESO DIRECCION DE COPERACION INTERNACIONAL 2010</v>
      </c>
    </row>
    <row r="418" spans="2:13" x14ac:dyDescent="0.25">
      <c r="B418" s="61" t="s">
        <v>896</v>
      </c>
      <c r="I418" s="169" t="s">
        <v>899</v>
      </c>
      <c r="J418" s="170"/>
      <c r="K418" s="170"/>
      <c r="L418" s="171"/>
      <c r="M418" t="str">
        <f t="shared" si="6"/>
        <v>FORTALECIMIENTO INSTITUCIONAL AUDITORIA PAEZ Y ASOCIADOS</v>
      </c>
    </row>
    <row r="419" spans="2:13" x14ac:dyDescent="0.25">
      <c r="B419" s="61" t="s">
        <v>897</v>
      </c>
      <c r="I419" s="169" t="s">
        <v>900</v>
      </c>
      <c r="J419" s="170"/>
      <c r="K419" s="170"/>
      <c r="L419" s="171"/>
      <c r="M419" t="str">
        <f t="shared" si="6"/>
        <v xml:space="preserve">PNUD-COL-00069716-FACE AÑO 2009 </v>
      </c>
    </row>
    <row r="420" spans="2:13" x14ac:dyDescent="0.25">
      <c r="B420" s="61" t="s">
        <v>898</v>
      </c>
      <c r="I420" s="169" t="s">
        <v>901</v>
      </c>
      <c r="J420" s="170"/>
      <c r="K420" s="170"/>
      <c r="L420" s="171"/>
      <c r="M420" t="str">
        <f t="shared" si="6"/>
        <v>PNUD-COL 0069716-FORTALECIMIENTO INSTITUCIONAL-CONTRATISTAS AÑO 2009 T1-2</v>
      </c>
    </row>
    <row r="421" spans="2:13" x14ac:dyDescent="0.25">
      <c r="B421" s="61" t="s">
        <v>899</v>
      </c>
      <c r="I421" s="169" t="s">
        <v>902</v>
      </c>
      <c r="J421" s="170"/>
      <c r="K421" s="170"/>
      <c r="L421" s="171"/>
      <c r="M421" t="str">
        <f t="shared" si="6"/>
        <v>PNUD-COL 0069716-FORTALECIMIENTO INSTITUCIONAL-CONTRATISTAS AÑO 2009 T2-2</v>
      </c>
    </row>
    <row r="422" spans="2:13" x14ac:dyDescent="0.25">
      <c r="B422" s="61" t="s">
        <v>900</v>
      </c>
      <c r="I422" s="169" t="s">
        <v>903</v>
      </c>
      <c r="J422" s="170"/>
      <c r="K422" s="170"/>
      <c r="L422" s="171"/>
      <c r="M422" t="str">
        <f t="shared" si="6"/>
        <v xml:space="preserve">ROYECTO-COL-069716-DOCUMENTOS GENERALES  </v>
      </c>
    </row>
    <row r="423" spans="2:13" x14ac:dyDescent="0.25">
      <c r="B423" s="61" t="s">
        <v>901</v>
      </c>
      <c r="I423" s="169" t="s">
        <v>904</v>
      </c>
      <c r="J423" s="170"/>
      <c r="K423" s="170"/>
      <c r="L423" s="171"/>
      <c r="M423" t="str">
        <f t="shared" si="6"/>
        <v xml:space="preserve"> PNUD-COL 0069716-FORTALECIMIENTO INSTITUCIONAL-NOMINA AÑOS 2009-2010</v>
      </c>
    </row>
    <row r="424" spans="2:13" x14ac:dyDescent="0.25">
      <c r="B424" s="61" t="s">
        <v>902</v>
      </c>
      <c r="I424" s="169" t="s">
        <v>905</v>
      </c>
      <c r="J424" s="170"/>
      <c r="K424" s="170"/>
      <c r="L424" s="171"/>
      <c r="M424" t="str">
        <f t="shared" si="6"/>
        <v xml:space="preserve">INFORME DE AVANCE ESTRATEGIA DE OOPERACION PARA LOS PAISES DE LA CUENCA DEL CARIBE FASE 1-FUPAD 2009-CONVENIO NO. 0045 DE 2010 </v>
      </c>
    </row>
    <row r="425" spans="2:13" x14ac:dyDescent="0.25">
      <c r="B425" s="61" t="s">
        <v>903</v>
      </c>
      <c r="I425" s="169" t="s">
        <v>906</v>
      </c>
      <c r="J425" s="170"/>
      <c r="K425" s="170"/>
      <c r="L425" s="171"/>
      <c r="M425" t="str">
        <f t="shared" si="6"/>
        <v>PROGRAMA DE APOYO A LA EDUCACION SUPERIOR NICHE PERFIL DE PROGRAMA-2009</v>
      </c>
    </row>
    <row r="426" spans="2:13" x14ac:dyDescent="0.25">
      <c r="B426" s="61" t="s">
        <v>904</v>
      </c>
      <c r="I426" s="169" t="s">
        <v>907</v>
      </c>
      <c r="J426" s="170"/>
      <c r="K426" s="170"/>
      <c r="L426" s="171"/>
      <c r="M426" t="str">
        <f t="shared" si="6"/>
        <v>PRIMER CONGRESO DE DESARME DESMOBILIZACION Y REINTEGRACION 2009</v>
      </c>
    </row>
    <row r="427" spans="2:13" x14ac:dyDescent="0.25">
      <c r="B427" s="61" t="s">
        <v>905</v>
      </c>
      <c r="I427" s="169" t="s">
        <v>908</v>
      </c>
      <c r="J427" s="170"/>
      <c r="K427" s="170"/>
      <c r="L427" s="171"/>
      <c r="M427" t="str">
        <f t="shared" si="6"/>
        <v>ESTUDIOS AMBIENTALES  SAN FRANSISCO MOCOA INVIAS AÑO 2009</v>
      </c>
    </row>
    <row r="428" spans="2:13" x14ac:dyDescent="0.25">
      <c r="B428" s="61" t="s">
        <v>906</v>
      </c>
      <c r="I428" s="169" t="s">
        <v>909</v>
      </c>
      <c r="J428" s="170"/>
      <c r="K428" s="170"/>
      <c r="L428" s="171"/>
      <c r="M428" t="str">
        <f t="shared" si="6"/>
        <v>PROMOCION EMPLEO REDUCCION PROBRESA ODN MIN PROTECCION SOCIAL-2009</v>
      </c>
    </row>
    <row r="429" spans="2:13" x14ac:dyDescent="0.25">
      <c r="B429" s="61" t="s">
        <v>907</v>
      </c>
      <c r="I429" s="169" t="s">
        <v>910</v>
      </c>
      <c r="J429" s="170"/>
      <c r="K429" s="170"/>
      <c r="L429" s="171"/>
      <c r="M429" t="str">
        <f t="shared" si="6"/>
        <v xml:space="preserve">PROMOCION CIENCIA TECNOLOGIA E INOVACION COLCIENCIAS AÑO 2009 </v>
      </c>
    </row>
    <row r="430" spans="2:13" x14ac:dyDescent="0.25">
      <c r="B430" s="61" t="s">
        <v>908</v>
      </c>
      <c r="I430" s="169" t="s">
        <v>911</v>
      </c>
      <c r="J430" s="170"/>
      <c r="K430" s="170"/>
      <c r="L430" s="171"/>
      <c r="M430" t="str">
        <f t="shared" si="6"/>
        <v>PROGRAMA NAL DE DESARROLLO HUMANO PNUD PROYECTO COL-01-013</v>
      </c>
    </row>
    <row r="431" spans="2:13" x14ac:dyDescent="0.25">
      <c r="B431" s="61" t="s">
        <v>909</v>
      </c>
      <c r="I431" s="169" t="s">
        <v>912</v>
      </c>
      <c r="J431" s="170"/>
      <c r="K431" s="170"/>
      <c r="L431" s="171"/>
      <c r="M431" t="str">
        <f t="shared" si="6"/>
        <v>ENVERA-PROYECTO AYUDA 25-3-10</v>
      </c>
    </row>
    <row r="432" spans="2:13" x14ac:dyDescent="0.25">
      <c r="B432" s="61" t="s">
        <v>910</v>
      </c>
      <c r="I432" s="169" t="s">
        <v>913</v>
      </c>
      <c r="J432" s="170"/>
      <c r="K432" s="170"/>
      <c r="L432" s="171"/>
      <c r="M432" t="str">
        <f t="shared" si="6"/>
        <v>DOCUMENTOS GENERALES FEDERACION RUSA</v>
      </c>
    </row>
    <row r="433" spans="2:13" x14ac:dyDescent="0.25">
      <c r="B433" s="61" t="s">
        <v>911</v>
      </c>
      <c r="I433" s="169" t="s">
        <v>914</v>
      </c>
      <c r="J433" s="170"/>
      <c r="K433" s="170"/>
      <c r="L433" s="171"/>
      <c r="M433" t="str">
        <f t="shared" si="6"/>
        <v>DIRECCION DE COOPERACION INTERNACIONAL MESA ETNICA ACCION SOCIAL COORDINACIÓN DOCUMENTOS GENERALES-2009</v>
      </c>
    </row>
    <row r="434" spans="2:13" x14ac:dyDescent="0.25">
      <c r="B434" s="61" t="s">
        <v>912</v>
      </c>
      <c r="I434" s="169" t="s">
        <v>915</v>
      </c>
      <c r="J434" s="170"/>
      <c r="K434" s="170"/>
      <c r="L434" s="171"/>
      <c r="M434" t="str">
        <f t="shared" si="6"/>
        <v>D.C.I.-NUEVAS FUENTES-PUREHEART FOUNDATION-A.U.V.-2009</v>
      </c>
    </row>
    <row r="435" spans="2:13" x14ac:dyDescent="0.25">
      <c r="B435" s="61" t="s">
        <v>913</v>
      </c>
      <c r="I435" s="169" t="s">
        <v>916</v>
      </c>
      <c r="J435" s="170"/>
      <c r="K435" s="170"/>
      <c r="L435" s="171"/>
      <c r="M435" t="str">
        <f t="shared" si="6"/>
        <v>DIRECCIÓN DE COOPERACIÓN INTERNACIONAL-COOPERACIÓN -A.U.V-2009 T1-2</v>
      </c>
    </row>
    <row r="436" spans="2:13" x14ac:dyDescent="0.25">
      <c r="B436" s="62" t="s">
        <v>914</v>
      </c>
      <c r="I436" s="169" t="s">
        <v>917</v>
      </c>
      <c r="J436" s="170"/>
      <c r="K436" s="170"/>
      <c r="L436" s="171"/>
      <c r="M436" t="str">
        <f t="shared" si="6"/>
        <v>DIRECCIÓN DE COOPERACIÓN INTERNACIONAL-COOPERACIÓN -A.U.V-2009 T2-2</v>
      </c>
    </row>
    <row r="437" spans="2:13" x14ac:dyDescent="0.25">
      <c r="B437" s="62" t="s">
        <v>915</v>
      </c>
      <c r="I437" s="169" t="s">
        <v>918</v>
      </c>
      <c r="J437" s="170"/>
      <c r="K437" s="170"/>
      <c r="L437" s="171"/>
      <c r="M437" t="str">
        <f t="shared" si="6"/>
        <v>DIRECCION DE COOPERACION INTERNACIONAL PROYECTO TERRITORIOS ETNICOS PRODUCTIVOS USAID DOCUMENTOS GENERALES 2008-2009</v>
      </c>
    </row>
    <row r="438" spans="2:13" x14ac:dyDescent="0.25">
      <c r="B438" s="62" t="s">
        <v>916</v>
      </c>
      <c r="I438" s="169" t="s">
        <v>919</v>
      </c>
      <c r="J438" s="170"/>
      <c r="K438" s="170"/>
      <c r="L438" s="171"/>
      <c r="M438" t="str">
        <f t="shared" si="6"/>
        <v>DIRECCION DE COOPERACION INTERNACIONAL MINISTERIO DE RELACIONES EXTERIORES-2009</v>
      </c>
    </row>
    <row r="439" spans="2:13" x14ac:dyDescent="0.25">
      <c r="B439" s="62" t="s">
        <v>917</v>
      </c>
      <c r="I439" s="169" t="s">
        <v>920</v>
      </c>
      <c r="J439" s="170"/>
      <c r="K439" s="170"/>
      <c r="L439" s="171"/>
      <c r="M439" t="str">
        <f t="shared" si="6"/>
        <v>RESPONSABILIDAD SOCIAL  EN EL SECTOR DE LA CONSTRUCCIÓN-ANTECEDENTES DE LA RESPONSABILIDAD SOCIAL EN CAMACOL-2009</v>
      </c>
    </row>
    <row r="440" spans="2:13" x14ac:dyDescent="0.25">
      <c r="B440" s="62" t="s">
        <v>918</v>
      </c>
      <c r="I440" s="169" t="s">
        <v>921</v>
      </c>
      <c r="J440" s="170"/>
      <c r="K440" s="170"/>
      <c r="L440" s="171"/>
      <c r="M440" t="str">
        <f t="shared" si="6"/>
        <v>PROYECTO CENTRO DE FORMACIÓN SUBSEDE LA SANDALIA-CENTRO DE LOS RECURSOS NATURALES RENOVABLES-LA SALADA-2009</v>
      </c>
    </row>
    <row r="441" spans="2:13" x14ac:dyDescent="0.25">
      <c r="B441" s="62" t="s">
        <v>919</v>
      </c>
      <c r="I441" s="169" t="s">
        <v>922</v>
      </c>
      <c r="J441" s="170"/>
      <c r="K441" s="170"/>
      <c r="L441" s="171"/>
      <c r="M441" t="str">
        <f t="shared" si="6"/>
        <v>COOPERACION INTERNACIONAL-COREA DIRECCION DE DOCUMENTOS GENERALES 2009-2010</v>
      </c>
    </row>
    <row r="442" spans="2:13" x14ac:dyDescent="0.25">
      <c r="B442" s="62" t="s">
        <v>920</v>
      </c>
      <c r="I442" s="169" t="s">
        <v>923</v>
      </c>
      <c r="J442" s="170"/>
      <c r="K442" s="170"/>
      <c r="L442" s="171"/>
      <c r="M442" t="str">
        <f t="shared" si="6"/>
        <v>GESTION DE COOPERACION INTERNACIONAL GESTION DE PROYECTOS COREA PROYECTO DIGITALIZACION DEL PATRIMONIO B NAL 2009-2014</v>
      </c>
    </row>
    <row r="443" spans="2:13" x14ac:dyDescent="0.25">
      <c r="B443" s="61" t="s">
        <v>921</v>
      </c>
      <c r="I443" s="169" t="s">
        <v>924</v>
      </c>
      <c r="J443" s="170"/>
      <c r="K443" s="170"/>
      <c r="L443" s="171"/>
      <c r="M443" t="str">
        <f t="shared" si="6"/>
        <v>DIRECCION DE COOPERACION INTERNACIONAL DECLARACION DE PARIS 2009</v>
      </c>
    </row>
    <row r="444" spans="2:13" x14ac:dyDescent="0.25">
      <c r="B444" s="63" t="s">
        <v>922</v>
      </c>
      <c r="I444" s="169" t="s">
        <v>924</v>
      </c>
      <c r="J444" s="170"/>
      <c r="K444" s="170"/>
      <c r="L444" s="171"/>
      <c r="M444" t="str">
        <f t="shared" si="6"/>
        <v>DIRECCION DE COOPERACION INTERNACIONAL DECLARACION DE PARIS 2009</v>
      </c>
    </row>
    <row r="445" spans="2:13" x14ac:dyDescent="0.25">
      <c r="B445" s="63" t="s">
        <v>923</v>
      </c>
      <c r="I445" s="169" t="s">
        <v>925</v>
      </c>
      <c r="J445" s="170"/>
      <c r="K445" s="170"/>
      <c r="L445" s="171"/>
      <c r="M445" t="str">
        <f t="shared" si="6"/>
        <v>PERFILES DE CARGOS Y PERSONALES DE COLABORADORES THT-DIRECCION DE COOPETACION INTERNACIONAL-2009 T1-2</v>
      </c>
    </row>
    <row r="446" spans="2:13" x14ac:dyDescent="0.25">
      <c r="B446" s="62" t="s">
        <v>924</v>
      </c>
      <c r="I446" s="169" t="s">
        <v>926</v>
      </c>
      <c r="J446" s="170"/>
      <c r="K446" s="170"/>
      <c r="L446" s="171"/>
      <c r="M446" t="str">
        <f t="shared" si="6"/>
        <v>PERFILES DE CARGOS Y PERSONALES DE COLABORADORES THT-DIRECCION DE COOPETACION INTERNACIONAL-2009 T2-2</v>
      </c>
    </row>
    <row r="447" spans="2:13" x14ac:dyDescent="0.25">
      <c r="B447" s="62" t="s">
        <v>924</v>
      </c>
      <c r="I447" s="169" t="s">
        <v>927</v>
      </c>
      <c r="J447" s="170"/>
      <c r="K447" s="170"/>
      <c r="L447" s="171"/>
      <c r="M447" t="str">
        <f t="shared" si="6"/>
        <v>CONTRAPARTIDA CONSEJOS COMUNALES DE GOBIERNO PROGRAMA BID 2009</v>
      </c>
    </row>
    <row r="448" spans="2:13" x14ac:dyDescent="0.25">
      <c r="B448" s="62" t="s">
        <v>925</v>
      </c>
      <c r="I448" s="169" t="s">
        <v>928</v>
      </c>
      <c r="J448" s="170"/>
      <c r="K448" s="170"/>
      <c r="L448" s="171"/>
      <c r="M448" t="str">
        <f t="shared" si="6"/>
        <v>DCI SISTEMA NACIONAL DE COOPERACIÓN-BOGOTA D.C.-DOCUMENTOS GENERALES-A.U.V.-2009 T1-3</v>
      </c>
    </row>
    <row r="449" spans="2:13" x14ac:dyDescent="0.25">
      <c r="B449" s="64" t="s">
        <v>926</v>
      </c>
      <c r="I449" s="169" t="s">
        <v>929</v>
      </c>
      <c r="J449" s="170"/>
      <c r="K449" s="170"/>
      <c r="L449" s="171"/>
      <c r="M449" t="str">
        <f t="shared" si="6"/>
        <v>DCI SISTEMA NACIONAL DE COOPERACIÓN-BOGOTA D.C.-DOCUMENTOS GENERALES-A.U.V.-2009 T2-3</v>
      </c>
    </row>
    <row r="450" spans="2:13" x14ac:dyDescent="0.25">
      <c r="B450" s="62" t="s">
        <v>927</v>
      </c>
      <c r="I450" s="169" t="s">
        <v>930</v>
      </c>
      <c r="J450" s="170"/>
      <c r="K450" s="170"/>
      <c r="L450" s="171"/>
      <c r="M450" t="str">
        <f t="shared" ref="M450:M513" si="7">UPPER(I450)</f>
        <v>DCI SISTEMA NACIONAL DE COOPERACIÓN-BOGOTA D.C.-DOCUMENTOS GENERALES-A.U.V.-2009 T3-3</v>
      </c>
    </row>
    <row r="451" spans="2:13" x14ac:dyDescent="0.25">
      <c r="B451" s="62" t="s">
        <v>928</v>
      </c>
      <c r="I451" s="169" t="s">
        <v>931</v>
      </c>
      <c r="J451" s="170"/>
      <c r="K451" s="170"/>
      <c r="L451" s="171"/>
      <c r="M451" t="str">
        <f t="shared" si="7"/>
        <v>PROGRAMA DNP 2009</v>
      </c>
    </row>
    <row r="452" spans="2:13" x14ac:dyDescent="0.25">
      <c r="B452" s="62" t="s">
        <v>929</v>
      </c>
      <c r="I452" s="169" t="s">
        <v>932</v>
      </c>
      <c r="J452" s="170"/>
      <c r="K452" s="170"/>
      <c r="L452" s="171"/>
      <c r="M452" t="str">
        <f t="shared" si="7"/>
        <v>ACCION SOCIAL DCI-PROYECTO DE INFRAESTRUCTURAS  ORIO PLAN-FRONTERAS DE 2009</v>
      </c>
    </row>
    <row r="453" spans="2:13" x14ac:dyDescent="0.25">
      <c r="B453" s="62" t="s">
        <v>930</v>
      </c>
      <c r="I453" s="169" t="s">
        <v>933</v>
      </c>
      <c r="J453" s="170"/>
      <c r="K453" s="170"/>
      <c r="L453" s="171"/>
      <c r="M453" t="str">
        <f t="shared" si="7"/>
        <v>DONACION-ASISTENCIA INTERNACIONAL-2009</v>
      </c>
    </row>
    <row r="454" spans="2:13" x14ac:dyDescent="0.25">
      <c r="B454" s="62" t="s">
        <v>931</v>
      </c>
      <c r="I454" s="169" t="s">
        <v>934</v>
      </c>
      <c r="J454" s="170"/>
      <c r="K454" s="170"/>
      <c r="L454" s="171"/>
      <c r="M454" t="str">
        <f t="shared" si="7"/>
        <v>DIRECCIÓN DE COOPERACIÓN INTERNACIONAL-PROYECTO-MOLUSCO-TRIANGULAR-CHILE-JICA-A.U. DE 2009</v>
      </c>
    </row>
    <row r="455" spans="2:13" x14ac:dyDescent="0.25">
      <c r="B455" s="62" t="s">
        <v>932</v>
      </c>
      <c r="I455" s="169" t="s">
        <v>935</v>
      </c>
      <c r="J455" s="170"/>
      <c r="K455" s="170"/>
      <c r="L455" s="171"/>
      <c r="M455" t="str">
        <f t="shared" si="7"/>
        <v>DCI DOCUMENTOS AREA FINANCIERA-A.U.V.-2009</v>
      </c>
    </row>
    <row r="456" spans="2:13" x14ac:dyDescent="0.25">
      <c r="B456" s="62" t="s">
        <v>933</v>
      </c>
      <c r="I456" s="169" t="s">
        <v>936</v>
      </c>
      <c r="J456" s="170"/>
      <c r="K456" s="170"/>
      <c r="L456" s="171"/>
      <c r="M456" t="str">
        <f t="shared" si="7"/>
        <v>CORPORACION DIOS ES AMOR CDA-ENERO A JUNIO DE 2009</v>
      </c>
    </row>
    <row r="457" spans="2:13" x14ac:dyDescent="0.25">
      <c r="B457" s="62" t="s">
        <v>934</v>
      </c>
      <c r="I457" s="169" t="s">
        <v>937</v>
      </c>
      <c r="J457" s="170"/>
      <c r="K457" s="170"/>
      <c r="L457" s="171"/>
      <c r="M457" t="str">
        <f t="shared" si="7"/>
        <v>PNUD-COL-00070219 FORTALECIMIENTO COOPERACION SUR-SUR 2009</v>
      </c>
    </row>
    <row r="458" spans="2:13" x14ac:dyDescent="0.25">
      <c r="B458" s="62" t="s">
        <v>935</v>
      </c>
      <c r="I458" s="169" t="s">
        <v>938</v>
      </c>
      <c r="J458" s="170"/>
      <c r="K458" s="170"/>
      <c r="L458" s="171"/>
      <c r="M458" t="str">
        <f t="shared" si="7"/>
        <v>DIRECCION DE COOPERACION INTERNACIONAL PROYECTO CONFORMACION Y FORTALECIMIENTO ORGANIZACIONES SOLIDARIAS DE INICIALES PFCGB ESPAÑA CAM-2009</v>
      </c>
    </row>
    <row r="459" spans="2:13" x14ac:dyDescent="0.25">
      <c r="B459" s="62" t="s">
        <v>936</v>
      </c>
      <c r="I459" s="169" t="s">
        <v>939</v>
      </c>
      <c r="J459" s="170"/>
      <c r="K459" s="170"/>
      <c r="L459" s="171"/>
      <c r="M459" t="str">
        <f t="shared" si="7"/>
        <v xml:space="preserve">INFORME DE SUPERVISIÓN CONTRATO 069 DE 2010 </v>
      </c>
    </row>
    <row r="460" spans="2:13" x14ac:dyDescent="0.25">
      <c r="B460" s="62" t="s">
        <v>937</v>
      </c>
      <c r="I460" s="169" t="s">
        <v>940</v>
      </c>
      <c r="J460" s="170"/>
      <c r="K460" s="170"/>
      <c r="L460" s="171"/>
      <c r="M460" t="str">
        <f t="shared" si="7"/>
        <v xml:space="preserve">CONTRATO INTERADMINISTRATIVO 186 DE 2010-COPIA </v>
      </c>
    </row>
    <row r="461" spans="2:13" x14ac:dyDescent="0.25">
      <c r="B461" s="63" t="s">
        <v>938</v>
      </c>
      <c r="I461" s="169" t="s">
        <v>941</v>
      </c>
      <c r="J461" s="170"/>
      <c r="K461" s="170"/>
      <c r="L461" s="171"/>
      <c r="M461" t="str">
        <f t="shared" si="7"/>
        <v>COPIA CONTRATOS PNUD 2010 T1-2</v>
      </c>
    </row>
    <row r="462" spans="2:13" x14ac:dyDescent="0.25">
      <c r="B462" s="65" t="s">
        <v>939</v>
      </c>
      <c r="I462" s="169" t="s">
        <v>942</v>
      </c>
      <c r="J462" s="170"/>
      <c r="K462" s="170"/>
      <c r="L462" s="171"/>
      <c r="M462" t="str">
        <f t="shared" si="7"/>
        <v>COPIA CONTRATOS PNUD 2010 T2-2</v>
      </c>
    </row>
    <row r="463" spans="2:13" x14ac:dyDescent="0.25">
      <c r="B463" s="65" t="s">
        <v>940</v>
      </c>
      <c r="I463" s="169" t="s">
        <v>943</v>
      </c>
      <c r="J463" s="170"/>
      <c r="K463" s="170"/>
      <c r="L463" s="171"/>
      <c r="M463" t="str">
        <f t="shared" si="7"/>
        <v xml:space="preserve">PROYECTO  COL  0069716 FORTALECIMIENTO DIAN 2010 </v>
      </c>
    </row>
    <row r="464" spans="2:13" x14ac:dyDescent="0.25">
      <c r="B464" s="65" t="s">
        <v>941</v>
      </c>
      <c r="I464" s="169" t="s">
        <v>944</v>
      </c>
      <c r="J464" s="170"/>
      <c r="K464" s="170"/>
      <c r="L464" s="171"/>
      <c r="M464" t="str">
        <f t="shared" si="7"/>
        <v xml:space="preserve">DOCUMENTOS DE APOYO 2010 </v>
      </c>
    </row>
    <row r="465" spans="2:13" x14ac:dyDescent="0.25">
      <c r="B465" s="65" t="s">
        <v>942</v>
      </c>
      <c r="I465" s="169" t="s">
        <v>945</v>
      </c>
      <c r="J465" s="170"/>
      <c r="K465" s="170"/>
      <c r="L465" s="171"/>
      <c r="M465" t="str">
        <f t="shared" si="7"/>
        <v xml:space="preserve">CONTRATO NO. CON20110010 - STEPHANIE LACOUTURES OSPINA - J.M.S.C. 2010 </v>
      </c>
    </row>
    <row r="466" spans="2:13" x14ac:dyDescent="0.25">
      <c r="B466" s="65" t="s">
        <v>943</v>
      </c>
      <c r="I466" s="169" t="s">
        <v>946</v>
      </c>
      <c r="J466" s="170"/>
      <c r="K466" s="170"/>
      <c r="L466" s="171"/>
      <c r="M466" t="str">
        <f t="shared" si="7"/>
        <v xml:space="preserve">CONTRATO CON 200100001 ATLAS 70219 </v>
      </c>
    </row>
    <row r="467" spans="2:13" x14ac:dyDescent="0.25">
      <c r="B467" s="65" t="s">
        <v>944</v>
      </c>
      <c r="I467" s="169" t="s">
        <v>947</v>
      </c>
      <c r="J467" s="170"/>
      <c r="K467" s="170"/>
      <c r="L467" s="171"/>
      <c r="M467" t="str">
        <f t="shared" si="7"/>
        <v>CONVENIO DE APORTE DE CONTRAPÁTIDA 014 DE 2010 T1-3</v>
      </c>
    </row>
    <row r="468" spans="2:13" x14ac:dyDescent="0.25">
      <c r="B468" s="65" t="s">
        <v>945</v>
      </c>
      <c r="I468" s="169" t="s">
        <v>948</v>
      </c>
      <c r="J468" s="170"/>
      <c r="K468" s="170"/>
      <c r="L468" s="171"/>
      <c r="M468" t="str">
        <f t="shared" si="7"/>
        <v>CONVENIO DE APORTE DE CONTRAPÁTIDA 014 DE 2010 T2-3</v>
      </c>
    </row>
    <row r="469" spans="2:13" x14ac:dyDescent="0.25">
      <c r="B469" s="65" t="s">
        <v>946</v>
      </c>
      <c r="I469" s="169" t="s">
        <v>949</v>
      </c>
      <c r="J469" s="170"/>
      <c r="K469" s="170"/>
      <c r="L469" s="171"/>
      <c r="M469" t="str">
        <f t="shared" si="7"/>
        <v>CONVENIO DE APORTE DE CONTRAPÁTIDA 014 DE 2010 T3-3</v>
      </c>
    </row>
    <row r="470" spans="2:13" x14ac:dyDescent="0.25">
      <c r="B470" s="65" t="s">
        <v>947</v>
      </c>
      <c r="I470" s="169" t="s">
        <v>950</v>
      </c>
      <c r="J470" s="170"/>
      <c r="K470" s="170"/>
      <c r="L470" s="171"/>
      <c r="M470" t="str">
        <f t="shared" si="7"/>
        <v xml:space="preserve">CONVENIO DE APORTE DE CONTRAPÁTIDA 018 DE 2010 </v>
      </c>
    </row>
    <row r="471" spans="2:13" x14ac:dyDescent="0.25">
      <c r="B471" s="65" t="s">
        <v>948</v>
      </c>
      <c r="I471" s="169" t="s">
        <v>951</v>
      </c>
      <c r="J471" s="170"/>
      <c r="K471" s="170"/>
      <c r="L471" s="171"/>
      <c r="M471" t="str">
        <f t="shared" si="7"/>
        <v>CONVENIO NO. 026 DE 2010 T1-15</v>
      </c>
    </row>
    <row r="472" spans="2:13" x14ac:dyDescent="0.25">
      <c r="B472" s="65" t="s">
        <v>949</v>
      </c>
      <c r="I472" s="169" t="s">
        <v>952</v>
      </c>
      <c r="J472" s="170"/>
      <c r="K472" s="170"/>
      <c r="L472" s="171"/>
      <c r="M472" t="str">
        <f t="shared" si="7"/>
        <v>CONVENIO NO. 026 DE 2010 T2-15</v>
      </c>
    </row>
    <row r="473" spans="2:13" x14ac:dyDescent="0.25">
      <c r="B473" s="65" t="s">
        <v>950</v>
      </c>
      <c r="I473" s="169" t="s">
        <v>953</v>
      </c>
      <c r="J473" s="170"/>
      <c r="K473" s="170"/>
      <c r="L473" s="171"/>
      <c r="M473" t="str">
        <f t="shared" si="7"/>
        <v>CONVENIO NO. 026 DE 2010 T3-15</v>
      </c>
    </row>
    <row r="474" spans="2:13" x14ac:dyDescent="0.25">
      <c r="B474" s="65" t="s">
        <v>951</v>
      </c>
      <c r="I474" s="169" t="s">
        <v>954</v>
      </c>
      <c r="J474" s="170"/>
      <c r="K474" s="170"/>
      <c r="L474" s="171"/>
      <c r="M474" t="str">
        <f t="shared" si="7"/>
        <v>CONVENIO NO. 026 DE 2010 T4-15</v>
      </c>
    </row>
    <row r="475" spans="2:13" x14ac:dyDescent="0.25">
      <c r="B475" s="65" t="s">
        <v>952</v>
      </c>
      <c r="I475" s="169" t="s">
        <v>955</v>
      </c>
      <c r="J475" s="170"/>
      <c r="K475" s="170"/>
      <c r="L475" s="171"/>
      <c r="M475" t="str">
        <f t="shared" si="7"/>
        <v>CONVENIO NO. 026 DE 2010 T5-15</v>
      </c>
    </row>
    <row r="476" spans="2:13" x14ac:dyDescent="0.25">
      <c r="B476" s="65" t="s">
        <v>953</v>
      </c>
      <c r="I476" s="169" t="s">
        <v>956</v>
      </c>
      <c r="J476" s="170"/>
      <c r="K476" s="170"/>
      <c r="L476" s="171"/>
      <c r="M476" t="str">
        <f t="shared" si="7"/>
        <v>CONVENIO NO. 026 DE 2010 T6-15</v>
      </c>
    </row>
    <row r="477" spans="2:13" x14ac:dyDescent="0.25">
      <c r="B477" s="65" t="s">
        <v>954</v>
      </c>
      <c r="I477" s="169" t="s">
        <v>957</v>
      </c>
      <c r="J477" s="170"/>
      <c r="K477" s="170"/>
      <c r="L477" s="171"/>
      <c r="M477" t="str">
        <f t="shared" si="7"/>
        <v>CONVENIO NO. 026 DE 2010 T7-15</v>
      </c>
    </row>
    <row r="478" spans="2:13" x14ac:dyDescent="0.25">
      <c r="B478" s="65" t="s">
        <v>955</v>
      </c>
      <c r="I478" s="169" t="s">
        <v>958</v>
      </c>
      <c r="J478" s="170"/>
      <c r="K478" s="170"/>
      <c r="L478" s="171"/>
      <c r="M478" t="str">
        <f t="shared" si="7"/>
        <v>CONVENIO NO. 026 DE 2010 T8-15</v>
      </c>
    </row>
    <row r="479" spans="2:13" x14ac:dyDescent="0.25">
      <c r="B479" s="65" t="s">
        <v>956</v>
      </c>
      <c r="I479" s="169" t="s">
        <v>959</v>
      </c>
      <c r="J479" s="170"/>
      <c r="K479" s="170"/>
      <c r="L479" s="171"/>
      <c r="M479" t="str">
        <f t="shared" si="7"/>
        <v>CONVENIO NO. 026 DE 2010 T9-15</v>
      </c>
    </row>
    <row r="480" spans="2:13" x14ac:dyDescent="0.25">
      <c r="B480" s="65" t="s">
        <v>957</v>
      </c>
      <c r="I480" s="169" t="s">
        <v>960</v>
      </c>
      <c r="J480" s="170"/>
      <c r="K480" s="170"/>
      <c r="L480" s="171"/>
      <c r="M480" t="str">
        <f t="shared" si="7"/>
        <v>CONVENIO NO. 026 DE 2010 T10-15</v>
      </c>
    </row>
    <row r="481" spans="2:13" x14ac:dyDescent="0.25">
      <c r="B481" s="65" t="s">
        <v>958</v>
      </c>
      <c r="I481" s="169" t="s">
        <v>961</v>
      </c>
      <c r="J481" s="170"/>
      <c r="K481" s="170"/>
      <c r="L481" s="171"/>
      <c r="M481" t="str">
        <f t="shared" si="7"/>
        <v>CONVENIO NO. 026 DE 2010 T11-15</v>
      </c>
    </row>
    <row r="482" spans="2:13" x14ac:dyDescent="0.25">
      <c r="B482" s="65" t="s">
        <v>959</v>
      </c>
      <c r="I482" s="169" t="s">
        <v>962</v>
      </c>
      <c r="J482" s="170"/>
      <c r="K482" s="170"/>
      <c r="L482" s="171"/>
      <c r="M482" t="str">
        <f t="shared" si="7"/>
        <v>CONVENIO NO. 026 DE 2010 T12-15</v>
      </c>
    </row>
    <row r="483" spans="2:13" x14ac:dyDescent="0.25">
      <c r="B483" s="65" t="s">
        <v>960</v>
      </c>
      <c r="I483" s="169" t="s">
        <v>963</v>
      </c>
      <c r="J483" s="170"/>
      <c r="K483" s="170"/>
      <c r="L483" s="171"/>
      <c r="M483" t="str">
        <f t="shared" si="7"/>
        <v>CONVENIO NO. 026 DE 2010 T13-15</v>
      </c>
    </row>
    <row r="484" spans="2:13" x14ac:dyDescent="0.25">
      <c r="B484" s="65" t="s">
        <v>961</v>
      </c>
      <c r="I484" s="169" t="s">
        <v>964</v>
      </c>
      <c r="J484" s="170"/>
      <c r="K484" s="170"/>
      <c r="L484" s="171"/>
      <c r="M484" t="str">
        <f t="shared" si="7"/>
        <v>CONVENIO NO. 026 DE 2010 T14-15</v>
      </c>
    </row>
    <row r="485" spans="2:13" x14ac:dyDescent="0.25">
      <c r="B485" s="65" t="s">
        <v>962</v>
      </c>
      <c r="I485" s="169" t="s">
        <v>965</v>
      </c>
      <c r="J485" s="170"/>
      <c r="K485" s="170"/>
      <c r="L485" s="171"/>
      <c r="M485" t="str">
        <f t="shared" si="7"/>
        <v>CONVENIO NO. 026 DE 2010 T15-15</v>
      </c>
    </row>
    <row r="486" spans="2:13" x14ac:dyDescent="0.25">
      <c r="B486" s="65" t="s">
        <v>963</v>
      </c>
      <c r="I486" s="169" t="s">
        <v>966</v>
      </c>
      <c r="J486" s="170"/>
      <c r="K486" s="170"/>
      <c r="L486" s="171"/>
      <c r="M486" t="str">
        <f t="shared" si="7"/>
        <v>CONVENIO 045 DE 2010 T1-3</v>
      </c>
    </row>
    <row r="487" spans="2:13" x14ac:dyDescent="0.25">
      <c r="B487" s="65" t="s">
        <v>964</v>
      </c>
      <c r="I487" s="169" t="s">
        <v>967</v>
      </c>
      <c r="J487" s="170"/>
      <c r="K487" s="170"/>
      <c r="L487" s="171"/>
      <c r="M487" t="str">
        <f t="shared" si="7"/>
        <v>CONVENIO 045 DE 2010 T2-3</v>
      </c>
    </row>
    <row r="488" spans="2:13" x14ac:dyDescent="0.25">
      <c r="B488" s="65" t="s">
        <v>965</v>
      </c>
      <c r="I488" s="169" t="s">
        <v>968</v>
      </c>
      <c r="J488" s="170"/>
      <c r="K488" s="170"/>
      <c r="L488" s="171"/>
      <c r="M488" t="str">
        <f t="shared" si="7"/>
        <v>CONVENIO 045 DE 2010 T3-3</v>
      </c>
    </row>
    <row r="489" spans="2:13" x14ac:dyDescent="0.25">
      <c r="B489" s="65" t="s">
        <v>966</v>
      </c>
      <c r="I489" s="169" t="s">
        <v>969</v>
      </c>
      <c r="J489" s="170"/>
      <c r="K489" s="170"/>
      <c r="L489" s="171"/>
      <c r="M489" t="str">
        <f t="shared" si="7"/>
        <v>CONVENIO DE COOPERACIÓN 066 DE 2010 T1-2</v>
      </c>
    </row>
    <row r="490" spans="2:13" x14ac:dyDescent="0.25">
      <c r="B490" s="65" t="s">
        <v>967</v>
      </c>
      <c r="I490" s="169" t="s">
        <v>970</v>
      </c>
      <c r="J490" s="170"/>
      <c r="K490" s="170"/>
      <c r="L490" s="171"/>
      <c r="M490" t="str">
        <f t="shared" si="7"/>
        <v>CONVENIO DE COOPERACIÓN 066 DE 2010 T2-2</v>
      </c>
    </row>
    <row r="491" spans="2:13" x14ac:dyDescent="0.25">
      <c r="B491" s="65" t="s">
        <v>968</v>
      </c>
      <c r="I491" s="169" t="s">
        <v>971</v>
      </c>
      <c r="J491" s="170"/>
      <c r="K491" s="170"/>
      <c r="L491" s="171"/>
      <c r="M491" t="str">
        <f t="shared" si="7"/>
        <v>CONVENIO DE COOPERACIÓN 082 DE 2010 T1-2</v>
      </c>
    </row>
    <row r="492" spans="2:13" x14ac:dyDescent="0.25">
      <c r="B492" s="65" t="s">
        <v>969</v>
      </c>
      <c r="I492" s="169" t="s">
        <v>972</v>
      </c>
      <c r="J492" s="170"/>
      <c r="K492" s="170"/>
      <c r="L492" s="171"/>
      <c r="M492" t="str">
        <f t="shared" si="7"/>
        <v>CONVENIO DE COOPERACIÓN 082 DE 2010 T2-2</v>
      </c>
    </row>
    <row r="493" spans="2:13" x14ac:dyDescent="0.25">
      <c r="B493" s="65" t="s">
        <v>970</v>
      </c>
      <c r="I493" s="169" t="s">
        <v>973</v>
      </c>
      <c r="J493" s="170"/>
      <c r="K493" s="170"/>
      <c r="L493" s="171"/>
      <c r="M493" t="str">
        <f t="shared" si="7"/>
        <v xml:space="preserve">CONVENIO 082 DE 2010 </v>
      </c>
    </row>
    <row r="494" spans="2:13" x14ac:dyDescent="0.25">
      <c r="B494" s="65" t="s">
        <v>971</v>
      </c>
      <c r="I494" s="169" t="s">
        <v>974</v>
      </c>
      <c r="J494" s="170"/>
      <c r="K494" s="170"/>
      <c r="L494" s="171"/>
      <c r="M494" t="str">
        <f t="shared" si="7"/>
        <v>CONVENIO DE COOPERACIÓN  164 DE 2010 T1-2</v>
      </c>
    </row>
    <row r="495" spans="2:13" x14ac:dyDescent="0.25">
      <c r="B495" s="65" t="s">
        <v>972</v>
      </c>
      <c r="I495" s="169" t="s">
        <v>975</v>
      </c>
      <c r="J495" s="170"/>
      <c r="K495" s="170"/>
      <c r="L495" s="171"/>
      <c r="M495" t="str">
        <f t="shared" si="7"/>
        <v>CONVENIO DE COOPERACIÓN  164 DE 2010 T2-2</v>
      </c>
    </row>
    <row r="496" spans="2:13" x14ac:dyDescent="0.25">
      <c r="B496" s="65" t="s">
        <v>973</v>
      </c>
      <c r="I496" s="169" t="s">
        <v>976</v>
      </c>
      <c r="J496" s="170"/>
      <c r="K496" s="170"/>
      <c r="L496" s="171"/>
      <c r="M496" t="str">
        <f t="shared" si="7"/>
        <v xml:space="preserve">CONVENIO INTERADMINISTRATIVO 189 DE 2010 </v>
      </c>
    </row>
    <row r="497" spans="2:13" x14ac:dyDescent="0.25">
      <c r="B497" s="65" t="s">
        <v>974</v>
      </c>
      <c r="I497" s="169" t="s">
        <v>977</v>
      </c>
      <c r="J497" s="170"/>
      <c r="K497" s="170"/>
      <c r="L497" s="171"/>
      <c r="M497" t="str">
        <f t="shared" si="7"/>
        <v xml:space="preserve">CONVENIO O ALIANZA DE COOPERACIÓN 2010 </v>
      </c>
    </row>
    <row r="498" spans="2:13" x14ac:dyDescent="0.25">
      <c r="B498" s="65" t="s">
        <v>975</v>
      </c>
      <c r="I498" s="169" t="s">
        <v>978</v>
      </c>
      <c r="J498" s="170"/>
      <c r="K498" s="170"/>
      <c r="L498" s="171"/>
      <c r="M498" t="str">
        <f t="shared" si="7"/>
        <v>DESEMBOLSOS CONVENIO  COL 00069716-2010</v>
      </c>
    </row>
    <row r="499" spans="2:13" x14ac:dyDescent="0.25">
      <c r="B499" s="65" t="s">
        <v>976</v>
      </c>
      <c r="I499" s="169" t="s">
        <v>979</v>
      </c>
      <c r="J499" s="170"/>
      <c r="K499" s="170"/>
      <c r="L499" s="171"/>
      <c r="M499" t="str">
        <f t="shared" si="7"/>
        <v xml:space="preserve">CONVENIO 164 DE 2010 </v>
      </c>
    </row>
    <row r="500" spans="2:13" x14ac:dyDescent="0.25">
      <c r="B500" s="65" t="s">
        <v>977</v>
      </c>
      <c r="I500" s="169" t="s">
        <v>980</v>
      </c>
      <c r="J500" s="170"/>
      <c r="K500" s="170"/>
      <c r="L500" s="171"/>
      <c r="M500" t="str">
        <f t="shared" si="7"/>
        <v xml:space="preserve">CONVENIO DE COOPERACIÓN 164 DE 2010 </v>
      </c>
    </row>
    <row r="501" spans="2:13" x14ac:dyDescent="0.25">
      <c r="B501" s="65" t="s">
        <v>978</v>
      </c>
      <c r="I501" s="169" t="s">
        <v>981</v>
      </c>
      <c r="J501" s="170"/>
      <c r="K501" s="170"/>
      <c r="L501" s="171"/>
      <c r="M501" t="str">
        <f t="shared" si="7"/>
        <v>ROYECTO DE INFRAESTRUCTURA - ORIO - COLCIENCIAS - 2008 - 2010</v>
      </c>
    </row>
    <row r="502" spans="2:13" x14ac:dyDescent="0.25">
      <c r="B502" s="65" t="s">
        <v>979</v>
      </c>
      <c r="I502" s="169" t="s">
        <v>982</v>
      </c>
      <c r="J502" s="170"/>
      <c r="K502" s="170"/>
      <c r="L502" s="171"/>
      <c r="M502" t="str">
        <f t="shared" si="7"/>
        <v xml:space="preserve"> PRESUPUESTO 2011 CONTRAPARTIDAS 2010</v>
      </c>
    </row>
    <row r="503" spans="2:13" x14ac:dyDescent="0.25">
      <c r="B503" s="65" t="s">
        <v>980</v>
      </c>
      <c r="I503" s="169" t="s">
        <v>983</v>
      </c>
      <c r="J503" s="170"/>
      <c r="K503" s="170"/>
      <c r="L503" s="171"/>
      <c r="M503" t="str">
        <f t="shared" si="7"/>
        <v>PRESUPUESTO 2011 DONACIONES 2010</v>
      </c>
    </row>
    <row r="504" spans="2:13" x14ac:dyDescent="0.25">
      <c r="B504" s="65" t="s">
        <v>981</v>
      </c>
      <c r="I504" s="169" t="s">
        <v>984</v>
      </c>
      <c r="J504" s="170"/>
      <c r="K504" s="170"/>
      <c r="L504" s="171"/>
      <c r="M504" t="str">
        <f t="shared" si="7"/>
        <v>PROYECTO REHABILITACION VICTIMAS PAICMA-2010</v>
      </c>
    </row>
    <row r="505" spans="2:13" x14ac:dyDescent="0.25">
      <c r="B505" s="65" t="s">
        <v>982</v>
      </c>
      <c r="I505" s="169" t="s">
        <v>985</v>
      </c>
      <c r="J505" s="170"/>
      <c r="K505" s="170"/>
      <c r="L505" s="171"/>
      <c r="M505" t="str">
        <f t="shared" si="7"/>
        <v>CONVENIO 032 DE 2010</v>
      </c>
    </row>
    <row r="506" spans="2:13" x14ac:dyDescent="0.25">
      <c r="B506" s="65" t="s">
        <v>983</v>
      </c>
      <c r="I506" s="169" t="s">
        <v>986</v>
      </c>
      <c r="J506" s="170"/>
      <c r="K506" s="170"/>
      <c r="L506" s="171"/>
      <c r="M506" t="str">
        <f t="shared" si="7"/>
        <v>LISTADO DE GASTOS MENSUALES 2010</v>
      </c>
    </row>
    <row r="507" spans="2:13" x14ac:dyDescent="0.25">
      <c r="B507" s="65" t="s">
        <v>984</v>
      </c>
      <c r="I507" s="169" t="s">
        <v>987</v>
      </c>
      <c r="J507" s="170"/>
      <c r="K507" s="170"/>
      <c r="L507" s="171"/>
      <c r="M507" t="str">
        <f t="shared" si="7"/>
        <v>FACTURAS CONTRATO 069 DE 2010</v>
      </c>
    </row>
    <row r="508" spans="2:13" x14ac:dyDescent="0.25">
      <c r="B508" s="65" t="s">
        <v>985</v>
      </c>
      <c r="I508" s="169" t="s">
        <v>988</v>
      </c>
      <c r="J508" s="170"/>
      <c r="K508" s="170"/>
      <c r="L508" s="171"/>
      <c r="M508" t="str">
        <f t="shared" si="7"/>
        <v>COMUNICACIONES PROYECTO CULTIVO DE PECTINIDOS GOBIERNO DE JAPON</v>
      </c>
    </row>
    <row r="509" spans="2:13" x14ac:dyDescent="0.25">
      <c r="B509" s="65" t="s">
        <v>986</v>
      </c>
      <c r="I509" s="169" t="s">
        <v>989</v>
      </c>
      <c r="J509" s="170"/>
      <c r="K509" s="170"/>
      <c r="L509" s="171"/>
      <c r="M509" t="str">
        <f t="shared" si="7"/>
        <v>SISTEMA DE INFORMACION MUNICIPAL PARA LA GESTION PARTICIPATIVA DEL DESARROLLO EN TRES MUNICIPIOS DEL VALLE DE NARIÑO-INFORME ECONOMICO</v>
      </c>
    </row>
    <row r="510" spans="2:13" x14ac:dyDescent="0.25">
      <c r="B510" s="65" t="s">
        <v>987</v>
      </c>
      <c r="I510" s="169" t="s">
        <v>990</v>
      </c>
      <c r="J510" s="170"/>
      <c r="K510" s="170"/>
      <c r="L510" s="171"/>
      <c r="M510" t="str">
        <f t="shared" si="7"/>
        <v>PAGOS A GRUPO DE ERRADICACIÓN CULTIVOS ILICITOS DEPARTAMENTO DE NARIÑO</v>
      </c>
    </row>
    <row r="511" spans="2:13" x14ac:dyDescent="0.25">
      <c r="B511" s="65" t="s">
        <v>988</v>
      </c>
      <c r="I511" s="169" t="s">
        <v>991</v>
      </c>
      <c r="J511" s="170"/>
      <c r="K511" s="170"/>
      <c r="L511" s="171"/>
      <c r="M511" t="str">
        <f t="shared" si="7"/>
        <v>COMUNICACIONES MINISTERIO DE RELACIONES EXTERIORES</v>
      </c>
    </row>
    <row r="512" spans="2:13" x14ac:dyDescent="0.25">
      <c r="B512" s="65" t="s">
        <v>989</v>
      </c>
      <c r="I512" s="169" t="s">
        <v>992</v>
      </c>
      <c r="J512" s="170"/>
      <c r="K512" s="170"/>
      <c r="L512" s="171"/>
      <c r="M512" t="str">
        <f t="shared" si="7"/>
        <v>CORRESPONDENCIA COOPERACION INTERNACIONAL-2010-INVITAVCIÓN A WASHINGTON</v>
      </c>
    </row>
    <row r="513" spans="2:13" x14ac:dyDescent="0.25">
      <c r="B513" s="65" t="s">
        <v>990</v>
      </c>
      <c r="I513" s="169" t="s">
        <v>993</v>
      </c>
      <c r="J513" s="170"/>
      <c r="K513" s="170"/>
      <c r="L513" s="171"/>
      <c r="M513" t="str">
        <f t="shared" si="7"/>
        <v>FONDO DEL AGUA-CORDON AMBIENTAL TRADICIONAL SIERRA NEVADA DE SANTA MARTA 2010</v>
      </c>
    </row>
    <row r="514" spans="2:13" x14ac:dyDescent="0.25">
      <c r="B514" s="65" t="s">
        <v>991</v>
      </c>
      <c r="I514" s="169" t="s">
        <v>994</v>
      </c>
      <c r="J514" s="170"/>
      <c r="K514" s="170"/>
      <c r="L514" s="171"/>
      <c r="M514" t="str">
        <f t="shared" ref="M514:M577" si="8">UPPER(I514)</f>
        <v>PROPUESTAS DE PROYECTO DEL AREA MEDIO AMBIENTE Y PREVENSIÓN DE DESASTRES</v>
      </c>
    </row>
    <row r="515" spans="2:13" x14ac:dyDescent="0.25">
      <c r="B515" s="65" t="s">
        <v>992</v>
      </c>
      <c r="I515" s="169" t="s">
        <v>994</v>
      </c>
      <c r="J515" s="170"/>
      <c r="K515" s="170"/>
      <c r="L515" s="171"/>
      <c r="M515" t="str">
        <f t="shared" si="8"/>
        <v>PROPUESTAS DE PROYECTO DEL AREA MEDIO AMBIENTE Y PREVENSIÓN DE DESASTRES</v>
      </c>
    </row>
    <row r="516" spans="2:13" x14ac:dyDescent="0.25">
      <c r="B516" s="66" t="s">
        <v>993</v>
      </c>
      <c r="I516" s="169" t="s">
        <v>995</v>
      </c>
      <c r="J516" s="170"/>
      <c r="K516" s="170"/>
      <c r="L516" s="171"/>
      <c r="M516" t="str">
        <f t="shared" si="8"/>
        <v>FACTURAS DE PAGO AVIATUR PNUD-PROGRAMA DE LAS NACIONES UNIDAS PARA EL DESARROLLO</v>
      </c>
    </row>
    <row r="517" spans="2:13" x14ac:dyDescent="0.25">
      <c r="B517" s="65" t="s">
        <v>994</v>
      </c>
      <c r="I517" s="169" t="s">
        <v>996</v>
      </c>
      <c r="J517" s="170"/>
      <c r="K517" s="170"/>
      <c r="L517" s="171"/>
      <c r="M517" t="str">
        <f t="shared" si="8"/>
        <v>CARTA DE INTENCION FUNDEPORTES-ACCION SOCIAL</v>
      </c>
    </row>
    <row r="518" spans="2:13" x14ac:dyDescent="0.25">
      <c r="B518" s="65" t="s">
        <v>994</v>
      </c>
      <c r="I518" s="169" t="s">
        <v>997</v>
      </c>
      <c r="J518" s="170"/>
      <c r="K518" s="170"/>
      <c r="L518" s="171"/>
      <c r="M518" t="str">
        <f t="shared" si="8"/>
        <v>PROCESO DE COOPERACION SUR-SUR BILATERAL REPUBLICA DOMINICANA-2010</v>
      </c>
    </row>
    <row r="519" spans="2:13" x14ac:dyDescent="0.25">
      <c r="B519" s="65" t="s">
        <v>995</v>
      </c>
      <c r="I519" s="169" t="s">
        <v>998</v>
      </c>
      <c r="J519" s="170"/>
      <c r="K519" s="170"/>
      <c r="L519" s="171"/>
      <c r="M519" t="str">
        <f t="shared" si="8"/>
        <v>DOCUMENTOS SOPORTE NICHE</v>
      </c>
    </row>
    <row r="520" spans="2:13" x14ac:dyDescent="0.25">
      <c r="B520" s="65" t="s">
        <v>996</v>
      </c>
      <c r="I520" s="169" t="s">
        <v>999</v>
      </c>
      <c r="J520" s="170"/>
      <c r="K520" s="170"/>
      <c r="L520" s="171"/>
      <c r="M520" t="str">
        <f t="shared" si="8"/>
        <v>PNUD COL 70219 FOCAI FACE 001 A 100 DE 2010</v>
      </c>
    </row>
    <row r="521" spans="2:13" x14ac:dyDescent="0.25">
      <c r="B521" s="65" t="s">
        <v>997</v>
      </c>
      <c r="I521" s="169" t="s">
        <v>999</v>
      </c>
      <c r="J521" s="170"/>
      <c r="K521" s="170"/>
      <c r="L521" s="171"/>
      <c r="M521" t="str">
        <f t="shared" si="8"/>
        <v>PNUD COL 70219 FOCAI FACE 001 A 100 DE 2010</v>
      </c>
    </row>
    <row r="522" spans="2:13" x14ac:dyDescent="0.25">
      <c r="B522" s="65" t="s">
        <v>998</v>
      </c>
      <c r="I522" s="169" t="s">
        <v>1000</v>
      </c>
      <c r="J522" s="170"/>
      <c r="K522" s="170"/>
      <c r="L522" s="171"/>
      <c r="M522" t="str">
        <f t="shared" si="8"/>
        <v>DIRECCION DE COOPERACION INTERNACIONAL JICA-NEGOCIACION 2011-DOCUMENTOS GENERALES 2010-2011</v>
      </c>
    </row>
    <row r="523" spans="2:13" x14ac:dyDescent="0.25">
      <c r="B523" s="65" t="s">
        <v>999</v>
      </c>
      <c r="I523" s="169" t="s">
        <v>1001</v>
      </c>
      <c r="J523" s="170"/>
      <c r="K523" s="170"/>
      <c r="L523" s="171"/>
      <c r="M523" t="str">
        <f t="shared" si="8"/>
        <v>DIRECCION DE COOPERACION INTERNACIONAL CONVENIO O ALIANZA DE COOPERACION INSTITUTO MAYOR CAMPESINO ORFEO 2010 4212509200082E-2010</v>
      </c>
    </row>
    <row r="524" spans="2:13" x14ac:dyDescent="0.25">
      <c r="B524" s="65" t="s">
        <v>999</v>
      </c>
      <c r="I524" s="169" t="s">
        <v>1002</v>
      </c>
      <c r="J524" s="170"/>
      <c r="K524" s="170"/>
      <c r="L524" s="171"/>
      <c r="M524" t="str">
        <f t="shared" si="8"/>
        <v>ACCION SOCIAL DIRECCION DE COOPERACION INTERNACIONAL DECLARACION DE PARIS-2010</v>
      </c>
    </row>
    <row r="525" spans="2:13" x14ac:dyDescent="0.25">
      <c r="B525" s="67" t="s">
        <v>1000</v>
      </c>
      <c r="I525" s="169" t="s">
        <v>1003</v>
      </c>
      <c r="J525" s="170"/>
      <c r="K525" s="170"/>
      <c r="L525" s="171"/>
      <c r="M525" t="str">
        <f t="shared" si="8"/>
        <v>PROCESO CONTRATOS Y LIQUIDACIONES CONVENIO DE COOPERACION NO 66 DE 2010</v>
      </c>
    </row>
    <row r="526" spans="2:13" x14ac:dyDescent="0.25">
      <c r="B526" s="67" t="s">
        <v>1001</v>
      </c>
      <c r="I526" s="169" t="s">
        <v>1004</v>
      </c>
      <c r="J526" s="170"/>
      <c r="K526" s="170"/>
      <c r="L526" s="171"/>
      <c r="M526" t="str">
        <f t="shared" si="8"/>
        <v>CONVENIO O ALIANZA DE COOPERACION NO. 006 DE 2010</v>
      </c>
    </row>
    <row r="527" spans="2:13" x14ac:dyDescent="0.25">
      <c r="B527" s="67" t="s">
        <v>1002</v>
      </c>
      <c r="I527" s="169" t="s">
        <v>1005</v>
      </c>
      <c r="J527" s="170"/>
      <c r="K527" s="170"/>
      <c r="L527" s="171"/>
      <c r="M527" t="str">
        <f t="shared" si="8"/>
        <v>DCI PNUD COL 70219 FOCAI CONTRATOS 2010</v>
      </c>
    </row>
    <row r="528" spans="2:13" x14ac:dyDescent="0.25">
      <c r="B528" s="68" t="s">
        <v>1003</v>
      </c>
      <c r="I528" s="169" t="s">
        <v>1006</v>
      </c>
      <c r="J528" s="170"/>
      <c r="K528" s="170"/>
      <c r="L528" s="171"/>
      <c r="M528" t="str">
        <f t="shared" si="8"/>
        <v>CONTRATACIONES PNUD COL 70219-2010</v>
      </c>
    </row>
    <row r="529" spans="2:13" x14ac:dyDescent="0.25">
      <c r="B529" s="67" t="s">
        <v>1004</v>
      </c>
      <c r="I529" s="169" t="s">
        <v>1007</v>
      </c>
      <c r="J529" s="170"/>
      <c r="K529" s="170"/>
      <c r="L529" s="171"/>
      <c r="M529" t="str">
        <f t="shared" si="8"/>
        <v>COL 70219 SUSCRITO CON PNUD INFORME ANUAL 2010 Y 2011 INFORME DE REUNIONES DE EGUIMIENTO PNUD Y PROYECTO-NFORME DE AUDITORIA 2010</v>
      </c>
    </row>
    <row r="530" spans="2:13" x14ac:dyDescent="0.25">
      <c r="B530" s="67" t="s">
        <v>1005</v>
      </c>
      <c r="I530" s="169" t="s">
        <v>1008</v>
      </c>
      <c r="J530" s="170"/>
      <c r="K530" s="170"/>
      <c r="L530" s="171"/>
      <c r="M530" t="str">
        <f t="shared" si="8"/>
        <v>CONVENIO NO 150-2010-COL 70219 PROYECTO FORTALECIMIENTO COOPERACION SUR-SUR PNUD</v>
      </c>
    </row>
    <row r="531" spans="2:13" x14ac:dyDescent="0.25">
      <c r="B531" s="67" t="s">
        <v>1006</v>
      </c>
      <c r="I531" s="169" t="s">
        <v>1009</v>
      </c>
      <c r="J531" s="170"/>
      <c r="K531" s="170"/>
      <c r="L531" s="171"/>
      <c r="M531" t="str">
        <f t="shared" si="8"/>
        <v>REPORTES DETALLES MENSUALEDS DE GASTOS PNUD-COL 70219-2010</v>
      </c>
    </row>
    <row r="532" spans="2:13" x14ac:dyDescent="0.25">
      <c r="B532" s="67" t="s">
        <v>1007</v>
      </c>
      <c r="I532" s="169" t="s">
        <v>1010</v>
      </c>
      <c r="J532" s="170"/>
      <c r="K532" s="170"/>
      <c r="L532" s="171"/>
      <c r="M532" t="str">
        <f t="shared" si="8"/>
        <v>DCI CONTRATO THT 00007160-COL 96716 RECURSOS CREDITOS 2010</v>
      </c>
    </row>
    <row r="533" spans="2:13" x14ac:dyDescent="0.25">
      <c r="B533" s="67" t="s">
        <v>1008</v>
      </c>
      <c r="I533" s="169" t="s">
        <v>1011</v>
      </c>
      <c r="J533" s="170"/>
      <c r="K533" s="170"/>
      <c r="L533" s="171"/>
      <c r="M533" t="str">
        <f t="shared" si="8"/>
        <v>PROCESOS DE CONTRATOS Y LIQUIDACION UNIVERSIDAD SANTO TOMAS NO 83-2010</v>
      </c>
    </row>
    <row r="534" spans="2:13" x14ac:dyDescent="0.25">
      <c r="B534" s="67" t="s">
        <v>1009</v>
      </c>
      <c r="I534" s="166" t="s">
        <v>1012</v>
      </c>
      <c r="J534" s="167"/>
      <c r="K534" s="167"/>
      <c r="L534" s="168"/>
      <c r="M534" t="str">
        <f t="shared" si="8"/>
        <v>CONTRATO PRESTACION DE SERVICIOS 62 DE 2010</v>
      </c>
    </row>
    <row r="535" spans="2:13" x14ac:dyDescent="0.25">
      <c r="B535" s="67" t="s">
        <v>1010</v>
      </c>
      <c r="I535" s="169" t="s">
        <v>1013</v>
      </c>
      <c r="J535" s="170"/>
      <c r="K535" s="170"/>
      <c r="L535" s="171"/>
      <c r="M535" t="str">
        <f t="shared" si="8"/>
        <v>DOCUMENTOS Y PROYECTOS DE BOGOTA JMS 2010-2011</v>
      </c>
    </row>
    <row r="536" spans="2:13" x14ac:dyDescent="0.25">
      <c r="B536" s="67" t="s">
        <v>1011</v>
      </c>
      <c r="I536" s="169" t="s">
        <v>1014</v>
      </c>
      <c r="J536" s="170"/>
      <c r="K536" s="170"/>
      <c r="L536" s="171"/>
      <c r="M536" t="str">
        <f t="shared" si="8"/>
        <v>ACUERDO DERIVADO DEL PROYECTO COL-00070219 ACCION SOCIAL PNUD Y CONFEDERACION COLOMBIANA DE ORGANIZACIÓN NO GUBERNAMENTAL CCONG-2010</v>
      </c>
    </row>
    <row r="537" spans="2:13" x14ac:dyDescent="0.25">
      <c r="B537" s="67" t="s">
        <v>1012</v>
      </c>
      <c r="I537" s="169" t="s">
        <v>1014</v>
      </c>
      <c r="J537" s="170"/>
      <c r="K537" s="170"/>
      <c r="L537" s="171"/>
      <c r="M537" t="str">
        <f t="shared" si="8"/>
        <v>ACUERDO DERIVADO DEL PROYECTO COL-00070219 ACCION SOCIAL PNUD Y CONFEDERACION COLOMBIANA DE ORGANIZACIÓN NO GUBERNAMENTAL CCONG-2010</v>
      </c>
    </row>
    <row r="538" spans="2:13" x14ac:dyDescent="0.25">
      <c r="B538" s="67" t="s">
        <v>1013</v>
      </c>
      <c r="I538" s="169" t="s">
        <v>1015</v>
      </c>
      <c r="J538" s="170"/>
      <c r="K538" s="170"/>
      <c r="L538" s="171"/>
      <c r="M538" t="str">
        <f t="shared" si="8"/>
        <v>ACCION SOCIAL DCI AS HAITI U4 MILLONES-BANCO MUNDIAL US 500.000-2010</v>
      </c>
    </row>
    <row r="539" spans="2:13" x14ac:dyDescent="0.25">
      <c r="B539" s="67" t="s">
        <v>1014</v>
      </c>
      <c r="I539" s="169" t="s">
        <v>1016</v>
      </c>
      <c r="J539" s="170"/>
      <c r="K539" s="170"/>
      <c r="L539" s="171"/>
      <c r="M539" t="str">
        <f t="shared" si="8"/>
        <v>FUNDECIMA-2010</v>
      </c>
    </row>
    <row r="540" spans="2:13" x14ac:dyDescent="0.25">
      <c r="B540" s="67" t="s">
        <v>1014</v>
      </c>
      <c r="I540" s="169" t="s">
        <v>1017</v>
      </c>
      <c r="J540" s="170"/>
      <c r="K540" s="170"/>
      <c r="L540" s="171"/>
      <c r="M540" t="str">
        <f t="shared" si="8"/>
        <v>DIRECCION COOPERACIONAL INTERNACIONAL TALLER DE FORMULACION ESTRATEGICA-2010</v>
      </c>
    </row>
    <row r="541" spans="2:13" x14ac:dyDescent="0.25">
      <c r="B541" s="67" t="s">
        <v>1015</v>
      </c>
      <c r="I541" s="169" t="s">
        <v>1018</v>
      </c>
      <c r="J541" s="170"/>
      <c r="K541" s="170"/>
      <c r="L541" s="171"/>
      <c r="M541" t="str">
        <f t="shared" si="8"/>
        <v>DIRECCION COOPERACIONAL INTERNACIONAL LEGALIZACION DE PAGOS A FINANCIERA PNUD COL 70219-2010</v>
      </c>
    </row>
    <row r="542" spans="2:13" x14ac:dyDescent="0.25">
      <c r="B542" s="67" t="s">
        <v>1016</v>
      </c>
      <c r="I542" s="169" t="s">
        <v>1019</v>
      </c>
      <c r="J542" s="170"/>
      <c r="K542" s="170"/>
      <c r="L542" s="171"/>
      <c r="M542" t="str">
        <f t="shared" si="8"/>
        <v>DIRECCION COOPERACIONAL INTERNACIONAL CONVENIO O ALIANZA DE COOPERACION-2010</v>
      </c>
    </row>
    <row r="543" spans="2:13" x14ac:dyDescent="0.25">
      <c r="B543" s="67" t="s">
        <v>1017</v>
      </c>
      <c r="I543" s="169" t="s">
        <v>1020</v>
      </c>
      <c r="J543" s="170"/>
      <c r="K543" s="170"/>
      <c r="L543" s="171"/>
      <c r="M543" t="str">
        <f t="shared" si="8"/>
        <v>PROCESO CONTRATOS Y LIQUIDACIONES CONVENIO NO 103-2010</v>
      </c>
    </row>
    <row r="544" spans="2:13" x14ac:dyDescent="0.25">
      <c r="B544" s="67" t="s">
        <v>1018</v>
      </c>
      <c r="I544" s="169" t="s">
        <v>1021</v>
      </c>
      <c r="J544" s="170"/>
      <c r="K544" s="170"/>
      <c r="L544" s="171"/>
      <c r="M544" t="str">
        <f t="shared" si="8"/>
        <v>DCI PROYECTO PROTECCION DE TIERRAS Y PATRIMONIO POBLACION DESPLAZADA 2010</v>
      </c>
    </row>
    <row r="545" spans="2:13" x14ac:dyDescent="0.25">
      <c r="B545" s="67" t="s">
        <v>1019</v>
      </c>
      <c r="I545" s="169" t="s">
        <v>1022</v>
      </c>
      <c r="J545" s="170"/>
      <c r="K545" s="170"/>
      <c r="L545" s="171"/>
      <c r="M545" t="str">
        <f t="shared" si="8"/>
        <v>MEMORANDO DE ENTENDIMIENTO PLAN INDICATIVO DE TRABAJO OIM UNDAF 2010-2012</v>
      </c>
    </row>
    <row r="546" spans="2:13" x14ac:dyDescent="0.25">
      <c r="B546" s="67" t="s">
        <v>1020</v>
      </c>
      <c r="I546" s="169" t="s">
        <v>1023</v>
      </c>
      <c r="J546" s="170"/>
      <c r="K546" s="170"/>
      <c r="L546" s="171"/>
      <c r="M546" t="str">
        <f t="shared" si="8"/>
        <v>DCI PNUD-COL 70219 FOCAI FACE 101 A 150-2010-2-7</v>
      </c>
    </row>
    <row r="547" spans="2:13" x14ac:dyDescent="0.25">
      <c r="B547" s="67" t="s">
        <v>1021</v>
      </c>
      <c r="I547" s="169" t="s">
        <v>1024</v>
      </c>
      <c r="J547" s="170"/>
      <c r="K547" s="170"/>
      <c r="L547" s="171"/>
      <c r="M547" t="str">
        <f t="shared" si="8"/>
        <v>DCI PNUD-COL 70219 FOCAI FACE 151 A 200-2010-3-7</v>
      </c>
    </row>
    <row r="548" spans="2:13" x14ac:dyDescent="0.25">
      <c r="B548" s="67" t="s">
        <v>1022</v>
      </c>
      <c r="I548" s="169" t="s">
        <v>1025</v>
      </c>
      <c r="J548" s="170"/>
      <c r="K548" s="170"/>
      <c r="L548" s="171"/>
      <c r="M548" t="str">
        <f t="shared" si="8"/>
        <v>DCI PNUD-COL 70219 FOCAI FACE 201 A 220-2010-4-7 T1-2</v>
      </c>
    </row>
    <row r="549" spans="2:13" x14ac:dyDescent="0.25">
      <c r="B549" s="67" t="s">
        <v>1023</v>
      </c>
      <c r="I549" s="169" t="s">
        <v>1026</v>
      </c>
      <c r="J549" s="170"/>
      <c r="K549" s="170"/>
      <c r="L549" s="171"/>
      <c r="M549" t="str">
        <f t="shared" si="8"/>
        <v>DCI PNUD/COL 70219 FOCAI FACE 201 A 220-2010-5-7 T2-2</v>
      </c>
    </row>
    <row r="550" spans="2:13" x14ac:dyDescent="0.25">
      <c r="B550" s="67" t="s">
        <v>1024</v>
      </c>
      <c r="I550" s="169" t="s">
        <v>1027</v>
      </c>
      <c r="J550" s="170"/>
      <c r="K550" s="170"/>
      <c r="L550" s="171"/>
      <c r="M550" t="str">
        <f t="shared" si="8"/>
        <v>DCI PNUD/COL 70219 FOCAI FACE 221 A 250-2010-6-7</v>
      </c>
    </row>
    <row r="551" spans="2:13" x14ac:dyDescent="0.25">
      <c r="B551" s="67" t="s">
        <v>1025</v>
      </c>
      <c r="I551" s="169" t="s">
        <v>1028</v>
      </c>
      <c r="J551" s="170"/>
      <c r="K551" s="170"/>
      <c r="L551" s="171"/>
      <c r="M551" t="str">
        <f t="shared" si="8"/>
        <v>DCI PNUD-COL 70219 FOCAI FACE 251 A 270-2010-7-7</v>
      </c>
    </row>
    <row r="552" spans="2:13" x14ac:dyDescent="0.25">
      <c r="B552" s="67" t="s">
        <v>1026</v>
      </c>
      <c r="I552" s="169" t="s">
        <v>1029</v>
      </c>
      <c r="J552" s="170"/>
      <c r="K552" s="170"/>
      <c r="L552" s="171"/>
      <c r="M552" t="str">
        <f t="shared" si="8"/>
        <v>DIRECCION DE COOPERACION INTERNACIONAL CONTRATACION AGENTE ADUANERO-2010</v>
      </c>
    </row>
    <row r="553" spans="2:13" x14ac:dyDescent="0.25">
      <c r="B553" s="67" t="s">
        <v>1027</v>
      </c>
      <c r="I553" s="169" t="s">
        <v>1030</v>
      </c>
      <c r="J553" s="170"/>
      <c r="K553" s="170"/>
      <c r="L553" s="171"/>
      <c r="M553" t="str">
        <f t="shared" si="8"/>
        <v>DIRECCION OFERTA DE COOPERACION INTERNACIONAL PROCESOS DE COOPERACION SUR SUR ILATERAL 01CHILE 2010</v>
      </c>
    </row>
    <row r="554" spans="2:13" x14ac:dyDescent="0.25">
      <c r="B554" s="65" t="s">
        <v>1028</v>
      </c>
      <c r="I554" s="169" t="s">
        <v>1031</v>
      </c>
      <c r="J554" s="170"/>
      <c r="K554" s="170"/>
      <c r="L554" s="171"/>
      <c r="M554" t="str">
        <f t="shared" si="8"/>
        <v>ACCION SOCIAL DIRECCION COOPERACION INTERNACIONAL CONVENIO O ALIANZA DE COOPERACION INSTITUTO MAYOR CAMPESINO 2010</v>
      </c>
    </row>
    <row r="555" spans="2:13" x14ac:dyDescent="0.25">
      <c r="B555" s="65" t="s">
        <v>1029</v>
      </c>
      <c r="I555" s="169" t="s">
        <v>1032</v>
      </c>
      <c r="J555" s="170"/>
      <c r="K555" s="170"/>
      <c r="L555" s="171"/>
      <c r="M555" t="str">
        <f t="shared" si="8"/>
        <v>PROCESOS DE CONTRATOS Y LIQUIDACIONES CONTRATO DE PRESTACION DE SERVICIOS NO 83-2010</v>
      </c>
    </row>
    <row r="556" spans="2:13" x14ac:dyDescent="0.25">
      <c r="B556" s="65" t="s">
        <v>1030</v>
      </c>
      <c r="I556" s="169" t="s">
        <v>1033</v>
      </c>
      <c r="J556" s="170"/>
      <c r="K556" s="170"/>
      <c r="L556" s="171"/>
      <c r="M556" t="str">
        <f t="shared" si="8"/>
        <v>CONVENIO N° 032-2010</v>
      </c>
    </row>
    <row r="557" spans="2:13" x14ac:dyDescent="0.25">
      <c r="B557" s="65" t="s">
        <v>1031</v>
      </c>
      <c r="I557" s="169" t="s">
        <v>1034</v>
      </c>
      <c r="J557" s="170"/>
      <c r="K557" s="170"/>
      <c r="L557" s="171"/>
      <c r="M557" t="str">
        <f t="shared" si="8"/>
        <v>MINISTERIO DE VIVIENDA, CIUDAD Y TERRITORIO SUPERVISOR PROCESO DCI 2011 CONVENIO 76 DE 2010</v>
      </c>
    </row>
    <row r="558" spans="2:13" x14ac:dyDescent="0.25">
      <c r="B558" s="65" t="s">
        <v>1032</v>
      </c>
      <c r="I558" s="169" t="s">
        <v>1035</v>
      </c>
      <c r="J558" s="170"/>
      <c r="K558" s="170"/>
      <c r="L558" s="171"/>
      <c r="M558" t="str">
        <f t="shared" si="8"/>
        <v>ESPERANZA ARTEAGA</v>
      </c>
    </row>
    <row r="559" spans="2:13" x14ac:dyDescent="0.25">
      <c r="B559" s="65" t="s">
        <v>1033</v>
      </c>
      <c r="I559" s="169" t="s">
        <v>1036</v>
      </c>
      <c r="J559" s="170"/>
      <c r="K559" s="170"/>
      <c r="L559" s="171"/>
      <c r="M559" t="str">
        <f t="shared" si="8"/>
        <v>JUAN DAVID ARISTIZABAL</v>
      </c>
    </row>
    <row r="560" spans="2:13" x14ac:dyDescent="0.25">
      <c r="B560" s="65" t="s">
        <v>1034</v>
      </c>
      <c r="I560" s="169" t="s">
        <v>1037</v>
      </c>
      <c r="J560" s="170"/>
      <c r="K560" s="170"/>
      <c r="L560" s="171"/>
      <c r="M560" t="str">
        <f t="shared" si="8"/>
        <v>EDUAR ALFONSO ZARANTE</v>
      </c>
    </row>
    <row r="561" spans="2:13" x14ac:dyDescent="0.25">
      <c r="B561" s="4" t="s">
        <v>1035</v>
      </c>
      <c r="I561" s="169" t="s">
        <v>1038</v>
      </c>
      <c r="J561" s="170"/>
      <c r="K561" s="170"/>
      <c r="L561" s="171"/>
      <c r="M561" t="str">
        <f t="shared" si="8"/>
        <v>RAMON ALBERTO RODRIGUEZ</v>
      </c>
    </row>
    <row r="562" spans="2:13" x14ac:dyDescent="0.25">
      <c r="B562" s="4" t="s">
        <v>1036</v>
      </c>
      <c r="I562" s="169" t="s">
        <v>1039</v>
      </c>
      <c r="J562" s="170"/>
      <c r="K562" s="170"/>
      <c r="L562" s="171"/>
      <c r="M562" t="str">
        <f t="shared" si="8"/>
        <v>CLAUDIA MARCELA ARIAS</v>
      </c>
    </row>
    <row r="563" spans="2:13" x14ac:dyDescent="0.25">
      <c r="B563" s="4" t="s">
        <v>1037</v>
      </c>
      <c r="I563" s="169" t="s">
        <v>1040</v>
      </c>
      <c r="J563" s="170"/>
      <c r="K563" s="170"/>
      <c r="L563" s="171"/>
      <c r="M563" t="str">
        <f t="shared" si="8"/>
        <v>JUAN MANUEL CASAS</v>
      </c>
    </row>
    <row r="564" spans="2:13" x14ac:dyDescent="0.25">
      <c r="B564" s="4" t="s">
        <v>1038</v>
      </c>
      <c r="I564" s="169" t="s">
        <v>1041</v>
      </c>
      <c r="J564" s="170"/>
      <c r="K564" s="170"/>
      <c r="L564" s="171"/>
      <c r="M564" t="str">
        <f t="shared" si="8"/>
        <v>JUAN SEBASTIAN GOMEZ</v>
      </c>
    </row>
    <row r="565" spans="2:13" x14ac:dyDescent="0.25">
      <c r="B565" s="4" t="s">
        <v>1039</v>
      </c>
      <c r="I565" s="169" t="s">
        <v>1042</v>
      </c>
      <c r="J565" s="170"/>
      <c r="K565" s="170"/>
      <c r="L565" s="171"/>
      <c r="M565" t="str">
        <f t="shared" si="8"/>
        <v>OSCAR ANDRES NOVOA</v>
      </c>
    </row>
    <row r="566" spans="2:13" x14ac:dyDescent="0.25">
      <c r="B566" s="4" t="s">
        <v>1040</v>
      </c>
      <c r="I566" s="169" t="s">
        <v>1043</v>
      </c>
      <c r="J566" s="170"/>
      <c r="K566" s="170"/>
      <c r="L566" s="171"/>
      <c r="M566" t="str">
        <f t="shared" si="8"/>
        <v>DANIEL FERNANDO SILVA</v>
      </c>
    </row>
    <row r="567" spans="2:13" x14ac:dyDescent="0.25">
      <c r="B567" s="4" t="s">
        <v>1041</v>
      </c>
      <c r="I567" s="169" t="s">
        <v>1044</v>
      </c>
      <c r="J567" s="170"/>
      <c r="K567" s="170"/>
      <c r="L567" s="171"/>
      <c r="M567" t="str">
        <f t="shared" si="8"/>
        <v>ALBERTO HEREDIA</v>
      </c>
    </row>
    <row r="568" spans="2:13" x14ac:dyDescent="0.25">
      <c r="B568" s="4" t="s">
        <v>1042</v>
      </c>
      <c r="I568" s="169" t="s">
        <v>1045</v>
      </c>
      <c r="J568" s="170"/>
      <c r="K568" s="170"/>
      <c r="L568" s="171"/>
      <c r="M568" t="str">
        <f t="shared" si="8"/>
        <v>UNIVERSIDAD SANTO TOMAS</v>
      </c>
    </row>
    <row r="569" spans="2:13" x14ac:dyDescent="0.25">
      <c r="B569" s="4" t="s">
        <v>1043</v>
      </c>
      <c r="I569" s="169" t="s">
        <v>1046</v>
      </c>
      <c r="J569" s="170"/>
      <c r="K569" s="170"/>
      <c r="L569" s="171"/>
      <c r="M569" t="str">
        <f t="shared" si="8"/>
        <v>BETA IMPRESORES LTDA</v>
      </c>
    </row>
    <row r="570" spans="2:13" x14ac:dyDescent="0.25">
      <c r="B570" s="4" t="s">
        <v>1044</v>
      </c>
      <c r="I570" s="169" t="s">
        <v>1047</v>
      </c>
      <c r="J570" s="170"/>
      <c r="K570" s="170"/>
      <c r="L570" s="171"/>
      <c r="M570" t="str">
        <f t="shared" si="8"/>
        <v>MINISTERIO DEL INTERIOR DE JUSTICIA</v>
      </c>
    </row>
    <row r="571" spans="2:13" x14ac:dyDescent="0.25">
      <c r="B571" s="4" t="s">
        <v>1045</v>
      </c>
      <c r="I571" s="169" t="s">
        <v>1048</v>
      </c>
      <c r="J571" s="170"/>
      <c r="K571" s="170"/>
      <c r="L571" s="171"/>
      <c r="M571" t="str">
        <f t="shared" si="8"/>
        <v>INFORMATION MANAGEMENT</v>
      </c>
    </row>
    <row r="572" spans="2:13" x14ac:dyDescent="0.25">
      <c r="B572" s="4" t="s">
        <v>1046</v>
      </c>
      <c r="I572" s="169" t="s">
        <v>1049</v>
      </c>
      <c r="J572" s="170"/>
      <c r="K572" s="170"/>
      <c r="L572" s="171"/>
      <c r="M572" t="str">
        <f t="shared" si="8"/>
        <v>FUNDACION CARVAJAL</v>
      </c>
    </row>
    <row r="573" spans="2:13" x14ac:dyDescent="0.25">
      <c r="B573" s="4" t="s">
        <v>1047</v>
      </c>
      <c r="I573" s="169" t="s">
        <v>1050</v>
      </c>
      <c r="J573" s="170"/>
      <c r="K573" s="170"/>
      <c r="L573" s="171"/>
      <c r="M573" t="str">
        <f t="shared" si="8"/>
        <v>CORPORACION CONEXIÓN COLOMBIA</v>
      </c>
    </row>
    <row r="574" spans="2:13" x14ac:dyDescent="0.25">
      <c r="B574" s="4" t="s">
        <v>1048</v>
      </c>
      <c r="I574" s="169" t="s">
        <v>1051</v>
      </c>
      <c r="J574" s="170"/>
      <c r="K574" s="170"/>
      <c r="L574" s="171"/>
      <c r="M574" t="str">
        <f t="shared" si="8"/>
        <v>ORGANIZACIÓN GIVE TO COLOMBIA</v>
      </c>
    </row>
    <row r="575" spans="2:13" x14ac:dyDescent="0.25">
      <c r="B575" s="4" t="s">
        <v>1049</v>
      </c>
      <c r="I575" s="169" t="s">
        <v>1052</v>
      </c>
      <c r="J575" s="170"/>
      <c r="K575" s="170"/>
      <c r="L575" s="171"/>
      <c r="M575" t="str">
        <f t="shared" si="8"/>
        <v>ASOCIACION MUNICIPIOS DEL CAQUETA</v>
      </c>
    </row>
    <row r="576" spans="2:13" x14ac:dyDescent="0.25">
      <c r="B576" s="4" t="s">
        <v>1050</v>
      </c>
      <c r="I576" s="169" t="s">
        <v>1053</v>
      </c>
      <c r="J576" s="170"/>
      <c r="K576" s="170"/>
      <c r="L576" s="171"/>
      <c r="M576" t="str">
        <f t="shared" si="8"/>
        <v>FUNDACION UNITED FOR COLOMBIA</v>
      </c>
    </row>
    <row r="577" spans="2:13" x14ac:dyDescent="0.25">
      <c r="B577" s="4" t="s">
        <v>1051</v>
      </c>
      <c r="I577" s="169" t="s">
        <v>1054</v>
      </c>
      <c r="J577" s="170"/>
      <c r="K577" s="170"/>
      <c r="L577" s="171"/>
      <c r="M577" t="str">
        <f t="shared" si="8"/>
        <v>FUNDACION GENESIS PARA LA NIÑEZ</v>
      </c>
    </row>
    <row r="578" spans="2:13" x14ac:dyDescent="0.25">
      <c r="B578" s="4" t="s">
        <v>1052</v>
      </c>
      <c r="I578" s="169" t="s">
        <v>1055</v>
      </c>
      <c r="J578" s="170"/>
      <c r="K578" s="170"/>
      <c r="L578" s="171"/>
      <c r="M578" t="str">
        <f t="shared" ref="M578:M641" si="9">UPPER(I578)</f>
        <v>FUNDACION COLOMBIANITOS</v>
      </c>
    </row>
    <row r="579" spans="2:13" x14ac:dyDescent="0.25">
      <c r="B579" s="4" t="s">
        <v>1053</v>
      </c>
      <c r="I579" s="169" t="s">
        <v>1056</v>
      </c>
      <c r="J579" s="170"/>
      <c r="K579" s="170"/>
      <c r="L579" s="171"/>
      <c r="M579" t="str">
        <f t="shared" si="9"/>
        <v>FUNDACION JUAN FELIPE GOMEZ</v>
      </c>
    </row>
    <row r="580" spans="2:13" x14ac:dyDescent="0.25">
      <c r="B580" s="4" t="s">
        <v>1054</v>
      </c>
      <c r="I580" s="169" t="s">
        <v>1057</v>
      </c>
      <c r="J580" s="170"/>
      <c r="K580" s="170"/>
      <c r="L580" s="171"/>
      <c r="M580" t="str">
        <f t="shared" si="9"/>
        <v>FUNDACION SEMANA</v>
      </c>
    </row>
    <row r="581" spans="2:13" x14ac:dyDescent="0.25">
      <c r="B581" s="4" t="s">
        <v>1055</v>
      </c>
      <c r="I581" s="169" t="s">
        <v>1058</v>
      </c>
      <c r="J581" s="170"/>
      <c r="K581" s="170"/>
      <c r="L581" s="171"/>
      <c r="M581" t="str">
        <f t="shared" si="9"/>
        <v>FUNDACION FORMULA  SMILES</v>
      </c>
    </row>
    <row r="582" spans="2:13" x14ac:dyDescent="0.25">
      <c r="B582" s="4" t="s">
        <v>1056</v>
      </c>
      <c r="I582" s="169" t="s">
        <v>1059</v>
      </c>
      <c r="J582" s="170"/>
      <c r="K582" s="170"/>
      <c r="L582" s="171"/>
      <c r="M582" t="str">
        <f t="shared" si="9"/>
        <v>FORJAR CDA</v>
      </c>
    </row>
    <row r="583" spans="2:13" x14ac:dyDescent="0.25">
      <c r="B583" s="4" t="s">
        <v>1057</v>
      </c>
      <c r="I583" s="169" t="s">
        <v>1060</v>
      </c>
      <c r="J583" s="170"/>
      <c r="K583" s="170"/>
      <c r="L583" s="171"/>
      <c r="M583" t="str">
        <f t="shared" si="9"/>
        <v xml:space="preserve">CONFEDERACION COLOMBIANA DE ORGANIZACIONES </v>
      </c>
    </row>
    <row r="584" spans="2:13" x14ac:dyDescent="0.25">
      <c r="B584" s="4" t="s">
        <v>1058</v>
      </c>
      <c r="I584" s="169" t="s">
        <v>1061</v>
      </c>
      <c r="J584" s="170"/>
      <c r="K584" s="170"/>
      <c r="L584" s="171"/>
      <c r="M584" t="str">
        <f t="shared" si="9"/>
        <v>MINISTERIO DE C.I.T.</v>
      </c>
    </row>
    <row r="585" spans="2:13" x14ac:dyDescent="0.25">
      <c r="B585" s="4" t="s">
        <v>1059</v>
      </c>
      <c r="I585" s="169" t="s">
        <v>1062</v>
      </c>
      <c r="J585" s="170"/>
      <c r="K585" s="170"/>
      <c r="L585" s="171"/>
      <c r="M585" t="str">
        <f t="shared" si="9"/>
        <v>FUNDACION CREATA</v>
      </c>
    </row>
    <row r="586" spans="2:13" x14ac:dyDescent="0.25">
      <c r="B586" s="4" t="s">
        <v>1060</v>
      </c>
      <c r="I586" s="169" t="s">
        <v>1063</v>
      </c>
      <c r="J586" s="170"/>
      <c r="K586" s="170"/>
      <c r="L586" s="171"/>
      <c r="M586" t="str">
        <f t="shared" si="9"/>
        <v>FUNDACION ESCUELA TALLER DE BOGOTÀ</v>
      </c>
    </row>
    <row r="587" spans="2:13" x14ac:dyDescent="0.25">
      <c r="B587" s="4" t="s">
        <v>1061</v>
      </c>
      <c r="I587" s="169" t="s">
        <v>1064</v>
      </c>
      <c r="J587" s="170"/>
      <c r="K587" s="170"/>
      <c r="L587" s="171"/>
      <c r="M587" t="str">
        <f t="shared" si="9"/>
        <v>CONFEDERACION COLOMBIANA DE ONG</v>
      </c>
    </row>
    <row r="588" spans="2:13" x14ac:dyDescent="0.25">
      <c r="B588" s="4" t="s">
        <v>1062</v>
      </c>
      <c r="I588" s="169" t="s">
        <v>1065</v>
      </c>
      <c r="J588" s="170"/>
      <c r="K588" s="170"/>
      <c r="L588" s="171"/>
      <c r="M588" t="str">
        <f t="shared" si="9"/>
        <v>CENTRO EUROPEO DE PEI</v>
      </c>
    </row>
    <row r="589" spans="2:13" x14ac:dyDescent="0.25">
      <c r="B589" s="4" t="s">
        <v>1063</v>
      </c>
      <c r="I589" s="169" t="s">
        <v>1066</v>
      </c>
      <c r="J589" s="170"/>
      <c r="K589" s="170"/>
      <c r="L589" s="171"/>
      <c r="M589" t="str">
        <f t="shared" si="9"/>
        <v>ASOCIACION DE PRODUCTORES DE PANELA</v>
      </c>
    </row>
    <row r="590" spans="2:13" x14ac:dyDescent="0.25">
      <c r="B590" s="4" t="s">
        <v>1064</v>
      </c>
      <c r="I590" s="169" t="s">
        <v>1067</v>
      </c>
      <c r="J590" s="170"/>
      <c r="K590" s="170"/>
      <c r="L590" s="171"/>
      <c r="M590" t="str">
        <f t="shared" si="9"/>
        <v>FUNDACION FRATERNIDAD MEDELLIN</v>
      </c>
    </row>
    <row r="591" spans="2:13" x14ac:dyDescent="0.25">
      <c r="B591" s="4" t="s">
        <v>1065</v>
      </c>
      <c r="I591" s="169" t="s">
        <v>1068</v>
      </c>
      <c r="J591" s="170"/>
      <c r="K591" s="170"/>
      <c r="L591" s="171"/>
      <c r="M591" t="str">
        <f t="shared" si="9"/>
        <v>ALPINA SA</v>
      </c>
    </row>
    <row r="592" spans="2:13" x14ac:dyDescent="0.25">
      <c r="B592" s="4" t="s">
        <v>1066</v>
      </c>
      <c r="I592" s="169" t="s">
        <v>1069</v>
      </c>
      <c r="J592" s="170"/>
      <c r="K592" s="170"/>
      <c r="L592" s="171"/>
      <c r="M592" t="str">
        <f t="shared" si="9"/>
        <v>FUNDACION CERREJON</v>
      </c>
    </row>
    <row r="593" spans="2:13" x14ac:dyDescent="0.25">
      <c r="B593" s="4" t="s">
        <v>1067</v>
      </c>
      <c r="I593" s="169" t="s">
        <v>1070</v>
      </c>
      <c r="J593" s="170"/>
      <c r="K593" s="170"/>
      <c r="L593" s="171"/>
      <c r="M593" t="str">
        <f t="shared" si="9"/>
        <v>VICHITUNI</v>
      </c>
    </row>
    <row r="594" spans="2:13" x14ac:dyDescent="0.25">
      <c r="B594" s="4" t="s">
        <v>1068</v>
      </c>
      <c r="I594" s="169" t="s">
        <v>1071</v>
      </c>
      <c r="J594" s="170"/>
      <c r="K594" s="170"/>
      <c r="L594" s="171"/>
      <c r="M594" t="str">
        <f t="shared" si="9"/>
        <v>FUNDACION APC COLOMBIA</v>
      </c>
    </row>
    <row r="595" spans="2:13" x14ac:dyDescent="0.25">
      <c r="B595" s="4" t="s">
        <v>1069</v>
      </c>
      <c r="I595" s="169" t="s">
        <v>1072</v>
      </c>
      <c r="J595" s="170"/>
      <c r="K595" s="170"/>
      <c r="L595" s="171"/>
      <c r="M595" t="str">
        <f t="shared" si="9"/>
        <v>FUNDACION IMCA</v>
      </c>
    </row>
    <row r="596" spans="2:13" x14ac:dyDescent="0.25">
      <c r="B596" s="4" t="s">
        <v>1070</v>
      </c>
      <c r="I596" s="169" t="s">
        <v>1073</v>
      </c>
      <c r="J596" s="170"/>
      <c r="K596" s="170"/>
      <c r="L596" s="171"/>
      <c r="M596" t="str">
        <f t="shared" si="9"/>
        <v>SECRETARIADO SOCIAL DE SOCHA</v>
      </c>
    </row>
    <row r="597" spans="2:13" x14ac:dyDescent="0.25">
      <c r="B597" s="4" t="s">
        <v>1071</v>
      </c>
      <c r="I597" s="169" t="s">
        <v>1074</v>
      </c>
      <c r="J597" s="170"/>
      <c r="K597" s="170"/>
      <c r="L597" s="171"/>
      <c r="M597" t="str">
        <f t="shared" si="9"/>
        <v>ALCALDIA DE SANTAMARTA</v>
      </c>
    </row>
    <row r="598" spans="2:13" x14ac:dyDescent="0.25">
      <c r="B598" s="4" t="s">
        <v>1072</v>
      </c>
      <c r="I598" s="169" t="s">
        <v>1075</v>
      </c>
      <c r="J598" s="170"/>
      <c r="K598" s="170"/>
      <c r="L598" s="171"/>
      <c r="M598" t="str">
        <f t="shared" si="9"/>
        <v>DEPARTAMENTO DE NARIÑO</v>
      </c>
    </row>
    <row r="599" spans="2:13" x14ac:dyDescent="0.25">
      <c r="B599" s="4" t="s">
        <v>1073</v>
      </c>
      <c r="I599" s="169" t="s">
        <v>1076</v>
      </c>
      <c r="J599" s="170"/>
      <c r="K599" s="170"/>
      <c r="L599" s="171"/>
      <c r="M599" t="str">
        <f t="shared" si="9"/>
        <v>ALCALDIA DE CARTAGENA</v>
      </c>
    </row>
    <row r="600" spans="2:13" x14ac:dyDescent="0.25">
      <c r="B600" s="4" t="s">
        <v>1074</v>
      </c>
      <c r="I600" s="169" t="s">
        <v>1077</v>
      </c>
      <c r="J600" s="170"/>
      <c r="K600" s="170"/>
      <c r="L600" s="171"/>
      <c r="M600" t="str">
        <f t="shared" si="9"/>
        <v>FONDO DEL AGUA</v>
      </c>
    </row>
    <row r="601" spans="2:13" x14ac:dyDescent="0.25">
      <c r="B601" s="4" t="s">
        <v>1075</v>
      </c>
      <c r="I601" s="169" t="s">
        <v>1076</v>
      </c>
      <c r="J601" s="170"/>
      <c r="K601" s="170"/>
      <c r="L601" s="171"/>
      <c r="M601" t="str">
        <f t="shared" si="9"/>
        <v>ALCALDIA DE CARTAGENA</v>
      </c>
    </row>
    <row r="602" spans="2:13" x14ac:dyDescent="0.25">
      <c r="B602" s="4" t="s">
        <v>1076</v>
      </c>
      <c r="I602" s="169" t="s">
        <v>1078</v>
      </c>
      <c r="J602" s="170"/>
      <c r="K602" s="170"/>
      <c r="L602" s="171"/>
      <c r="M602" t="str">
        <f t="shared" si="9"/>
        <v>GIVE TO COLOMBIA</v>
      </c>
    </row>
    <row r="603" spans="2:13" x14ac:dyDescent="0.25">
      <c r="B603" s="4" t="s">
        <v>1077</v>
      </c>
      <c r="I603" s="169" t="s">
        <v>1079</v>
      </c>
      <c r="J603" s="170"/>
      <c r="K603" s="170"/>
      <c r="L603" s="171"/>
      <c r="M603" t="str">
        <f t="shared" si="9"/>
        <v>FUNDACION ANTONIO RESTREPO</v>
      </c>
    </row>
    <row r="604" spans="2:13" x14ac:dyDescent="0.25">
      <c r="B604" s="4" t="s">
        <v>1076</v>
      </c>
      <c r="I604" s="169" t="s">
        <v>1080</v>
      </c>
      <c r="J604" s="170"/>
      <c r="K604" s="170"/>
      <c r="L604" s="171"/>
      <c r="M604" t="str">
        <f t="shared" si="9"/>
        <v>FUNDACION ALCARAVAN</v>
      </c>
    </row>
    <row r="605" spans="2:13" x14ac:dyDescent="0.25">
      <c r="B605" s="4" t="s">
        <v>1078</v>
      </c>
      <c r="I605" s="169" t="s">
        <v>1081</v>
      </c>
      <c r="J605" s="170"/>
      <c r="K605" s="170"/>
      <c r="L605" s="171"/>
      <c r="M605" t="str">
        <f t="shared" si="9"/>
        <v>FUNDACION CEMEX COLOMBIA</v>
      </c>
    </row>
    <row r="606" spans="2:13" x14ac:dyDescent="0.25">
      <c r="B606" s="4" t="s">
        <v>1079</v>
      </c>
      <c r="I606" s="169" t="s">
        <v>1082</v>
      </c>
      <c r="J606" s="170"/>
      <c r="K606" s="170"/>
      <c r="L606" s="171"/>
      <c r="M606" t="str">
        <f t="shared" si="9"/>
        <v>PENUD</v>
      </c>
    </row>
    <row r="607" spans="2:13" x14ac:dyDescent="0.25">
      <c r="B607" s="4" t="s">
        <v>1080</v>
      </c>
      <c r="I607" s="169" t="s">
        <v>1083</v>
      </c>
      <c r="J607" s="170"/>
      <c r="K607" s="170"/>
      <c r="L607" s="171"/>
      <c r="M607" t="str">
        <f t="shared" si="9"/>
        <v>FUNDACION PRESIDENCIAL WILLIAM</v>
      </c>
    </row>
    <row r="608" spans="2:13" x14ac:dyDescent="0.25">
      <c r="B608" s="4" t="s">
        <v>1081</v>
      </c>
      <c r="I608" s="169" t="s">
        <v>1084</v>
      </c>
      <c r="J608" s="170"/>
      <c r="K608" s="170"/>
      <c r="L608" s="171"/>
      <c r="M608" t="str">
        <f t="shared" si="9"/>
        <v>CORPORACION CIVICA</v>
      </c>
    </row>
    <row r="609" spans="2:13" x14ac:dyDescent="0.25">
      <c r="B609" s="4" t="s">
        <v>1082</v>
      </c>
      <c r="I609" s="169" t="s">
        <v>1085</v>
      </c>
      <c r="J609" s="170"/>
      <c r="K609" s="170"/>
      <c r="L609" s="171"/>
      <c r="M609" t="str">
        <f t="shared" si="9"/>
        <v>UNFPA FONDO DE POBLACION DE LAS NACIONES</v>
      </c>
    </row>
    <row r="610" spans="2:13" x14ac:dyDescent="0.25">
      <c r="B610" s="4" t="s">
        <v>1083</v>
      </c>
      <c r="I610" s="169" t="s">
        <v>1086</v>
      </c>
      <c r="J610" s="170"/>
      <c r="K610" s="170"/>
      <c r="L610" s="171"/>
      <c r="M610" t="str">
        <f t="shared" si="9"/>
        <v>FUNDACION BAVARIA</v>
      </c>
    </row>
    <row r="611" spans="2:13" x14ac:dyDescent="0.25">
      <c r="B611" s="4" t="s">
        <v>1084</v>
      </c>
      <c r="I611" s="166" t="s">
        <v>1087</v>
      </c>
      <c r="J611" s="167"/>
      <c r="K611" s="167"/>
      <c r="L611" s="168"/>
      <c r="M611" t="str">
        <f t="shared" si="9"/>
        <v>FUNDACION SMUFIT</v>
      </c>
    </row>
    <row r="612" spans="2:13" x14ac:dyDescent="0.25">
      <c r="B612" s="4" t="s">
        <v>1085</v>
      </c>
      <c r="I612" s="166" t="s">
        <v>1088</v>
      </c>
      <c r="J612" s="167"/>
      <c r="K612" s="167"/>
      <c r="L612" s="168"/>
      <c r="M612" t="str">
        <f t="shared" si="9"/>
        <v>CONVENIO CONTRAPARTIDA 237 DE 2011</v>
      </c>
    </row>
    <row r="613" spans="2:13" x14ac:dyDescent="0.25">
      <c r="B613" s="4" t="s">
        <v>1086</v>
      </c>
      <c r="I613" s="166" t="s">
        <v>1089</v>
      </c>
      <c r="J613" s="167"/>
      <c r="K613" s="167"/>
      <c r="L613" s="168"/>
      <c r="M613" t="str">
        <f t="shared" si="9"/>
        <v>CONVENIO DE APORTE 220 DE 2011</v>
      </c>
    </row>
    <row r="614" spans="2:13" x14ac:dyDescent="0.25">
      <c r="B614" s="4" t="s">
        <v>1087</v>
      </c>
      <c r="I614" s="166" t="s">
        <v>1090</v>
      </c>
      <c r="J614" s="167"/>
      <c r="K614" s="167"/>
      <c r="L614" s="168"/>
      <c r="M614" t="str">
        <f t="shared" si="9"/>
        <v>CONVENIO 263 DE 2011</v>
      </c>
    </row>
    <row r="615" spans="2:13" x14ac:dyDescent="0.25">
      <c r="B615" s="44" t="s">
        <v>1088</v>
      </c>
      <c r="I615" s="166" t="s">
        <v>1091</v>
      </c>
      <c r="J615" s="167"/>
      <c r="K615" s="167"/>
      <c r="L615" s="168"/>
      <c r="M615" t="str">
        <f t="shared" si="9"/>
        <v>CONVENIO DE CONTRAPARTIDA 199 DE 2011</v>
      </c>
    </row>
    <row r="616" spans="2:13" x14ac:dyDescent="0.25">
      <c r="B616" s="44" t="s">
        <v>1089</v>
      </c>
      <c r="I616" s="166" t="s">
        <v>1092</v>
      </c>
      <c r="J616" s="167"/>
      <c r="K616" s="167"/>
      <c r="L616" s="168"/>
      <c r="M616" t="str">
        <f t="shared" si="9"/>
        <v>CONVNIO DE COOPERACION 216 DE 2011</v>
      </c>
    </row>
    <row r="617" spans="2:13" x14ac:dyDescent="0.25">
      <c r="B617" s="44" t="s">
        <v>1090</v>
      </c>
      <c r="I617" s="166" t="s">
        <v>1093</v>
      </c>
      <c r="J617" s="167"/>
      <c r="K617" s="167"/>
      <c r="L617" s="168"/>
      <c r="M617" t="str">
        <f t="shared" si="9"/>
        <v>CONVENIO 233 DE 2011</v>
      </c>
    </row>
    <row r="618" spans="2:13" x14ac:dyDescent="0.25">
      <c r="B618" s="69"/>
      <c r="I618" s="166" t="s">
        <v>1094</v>
      </c>
      <c r="J618" s="167"/>
      <c r="K618" s="167"/>
      <c r="L618" s="168"/>
      <c r="M618" t="str">
        <f t="shared" si="9"/>
        <v>CONTRATO DE PRESTACION D SERVICIOS 241 DE 2011(5)PARTES</v>
      </c>
    </row>
    <row r="619" spans="2:13" x14ac:dyDescent="0.25">
      <c r="B619" s="70" t="s">
        <v>1091</v>
      </c>
      <c r="I619" s="166" t="s">
        <v>1095</v>
      </c>
      <c r="J619" s="167"/>
      <c r="K619" s="167"/>
      <c r="L619" s="168"/>
      <c r="M619" t="str">
        <f t="shared" si="9"/>
        <v>CONVENIO DE COOPERACION 242 DE 2011</v>
      </c>
    </row>
    <row r="620" spans="2:13" x14ac:dyDescent="0.25">
      <c r="B620" s="70" t="s">
        <v>1092</v>
      </c>
      <c r="I620" s="166" t="s">
        <v>1096</v>
      </c>
      <c r="J620" s="167"/>
      <c r="K620" s="167"/>
      <c r="L620" s="168"/>
      <c r="M620" t="str">
        <f t="shared" si="9"/>
        <v>CONVENIO 247 DE 2011</v>
      </c>
    </row>
    <row r="621" spans="2:13" x14ac:dyDescent="0.25">
      <c r="B621" s="70" t="s">
        <v>1093</v>
      </c>
      <c r="I621" s="166" t="s">
        <v>1097</v>
      </c>
      <c r="J621" s="167"/>
      <c r="K621" s="167"/>
      <c r="L621" s="168"/>
      <c r="M621" t="str">
        <f t="shared" si="9"/>
        <v>CONVENIO 248 DE 2011</v>
      </c>
    </row>
    <row r="622" spans="2:13" x14ac:dyDescent="0.25">
      <c r="B622" s="70" t="s">
        <v>1094</v>
      </c>
      <c r="I622" s="166" t="s">
        <v>1098</v>
      </c>
      <c r="J622" s="167"/>
      <c r="K622" s="167"/>
      <c r="L622" s="168"/>
      <c r="M622" t="str">
        <f t="shared" si="9"/>
        <v>CONVENIO 262 DE 2011</v>
      </c>
    </row>
    <row r="623" spans="2:13" x14ac:dyDescent="0.25">
      <c r="B623" s="70" t="s">
        <v>1095</v>
      </c>
      <c r="I623" s="166" t="s">
        <v>1099</v>
      </c>
      <c r="J623" s="167"/>
      <c r="K623" s="167"/>
      <c r="L623" s="168"/>
      <c r="M623" t="str">
        <f t="shared" si="9"/>
        <v>CONVENIO 265 DE 2011</v>
      </c>
    </row>
    <row r="624" spans="2:13" x14ac:dyDescent="0.25">
      <c r="B624" s="70" t="s">
        <v>1096</v>
      </c>
      <c r="I624" s="166" t="s">
        <v>1100</v>
      </c>
      <c r="J624" s="167"/>
      <c r="K624" s="167"/>
      <c r="L624" s="168"/>
      <c r="M624" t="str">
        <f t="shared" si="9"/>
        <v>CONVENIO DE APORTE 282 DE 2011</v>
      </c>
    </row>
    <row r="625" spans="2:13" x14ac:dyDescent="0.25">
      <c r="B625" s="70" t="s">
        <v>1097</v>
      </c>
      <c r="I625" s="166" t="s">
        <v>1101</v>
      </c>
      <c r="J625" s="167"/>
      <c r="K625" s="167"/>
      <c r="L625" s="168"/>
      <c r="M625" t="str">
        <f t="shared" si="9"/>
        <v>CONVENIO INTERADMINISTRATIVO 195028 DE 2005</v>
      </c>
    </row>
    <row r="626" spans="2:13" x14ac:dyDescent="0.25">
      <c r="B626" s="70" t="s">
        <v>1098</v>
      </c>
      <c r="I626" s="166" t="s">
        <v>1102</v>
      </c>
      <c r="J626" s="167"/>
      <c r="K626" s="167"/>
      <c r="L626" s="168"/>
      <c r="M626" t="str">
        <f t="shared" si="9"/>
        <v>ACUERDO DE ADMINISTRACION TF 071093 DE 2010</v>
      </c>
    </row>
    <row r="627" spans="2:13" x14ac:dyDescent="0.25">
      <c r="B627" s="70" t="s">
        <v>1099</v>
      </c>
      <c r="I627" s="166" t="s">
        <v>1103</v>
      </c>
      <c r="J627" s="167"/>
      <c r="K627" s="167"/>
      <c r="L627" s="168"/>
      <c r="M627" t="str">
        <f t="shared" si="9"/>
        <v>CONVENIO ANTC-12696-12498</v>
      </c>
    </row>
    <row r="628" spans="2:13" x14ac:dyDescent="0.25">
      <c r="B628" s="70" t="s">
        <v>1100</v>
      </c>
      <c r="I628" s="166" t="s">
        <v>1104</v>
      </c>
      <c r="J628" s="167"/>
      <c r="K628" s="167"/>
      <c r="L628" s="168"/>
      <c r="M628" t="str">
        <f t="shared" si="9"/>
        <v>PROYECTO COL00069716 DE 2011</v>
      </c>
    </row>
    <row r="629" spans="2:13" x14ac:dyDescent="0.25">
      <c r="B629" s="70" t="s">
        <v>1101</v>
      </c>
      <c r="I629" s="166" t="s">
        <v>1105</v>
      </c>
      <c r="J629" s="167"/>
      <c r="K629" s="167"/>
      <c r="L629" s="168"/>
      <c r="M629" t="str">
        <f t="shared" si="9"/>
        <v>ACUERDO DE COOPERACION TRIANGULAR CON EEUU</v>
      </c>
    </row>
    <row r="630" spans="2:13" x14ac:dyDescent="0.25">
      <c r="B630" s="70" t="s">
        <v>1102</v>
      </c>
      <c r="I630" s="166" t="s">
        <v>1106</v>
      </c>
      <c r="J630" s="167"/>
      <c r="K630" s="167"/>
      <c r="L630" s="168"/>
      <c r="M630" t="str">
        <f t="shared" si="9"/>
        <v>PROYECTO COL00069716 DE ENERO -JUNIO DE 2011</v>
      </c>
    </row>
    <row r="631" spans="2:13" x14ac:dyDescent="0.25">
      <c r="B631" s="70" t="s">
        <v>1103</v>
      </c>
      <c r="I631" s="166" t="s">
        <v>1107</v>
      </c>
      <c r="J631" s="167"/>
      <c r="K631" s="167"/>
      <c r="L631" s="168"/>
      <c r="M631" t="str">
        <f t="shared" si="9"/>
        <v>PROYECTO COL00069716 DE JULIO -DICIEMBRE DE 2011</v>
      </c>
    </row>
    <row r="632" spans="2:13" x14ac:dyDescent="0.25">
      <c r="B632" s="70" t="s">
        <v>1104</v>
      </c>
      <c r="I632" s="166" t="s">
        <v>1108</v>
      </c>
      <c r="J632" s="167"/>
      <c r="K632" s="167"/>
      <c r="L632" s="168"/>
      <c r="M632" t="str">
        <f t="shared" si="9"/>
        <v>PROYECTO COL00069716 C.D.P</v>
      </c>
    </row>
    <row r="633" spans="2:13" x14ac:dyDescent="0.25">
      <c r="B633" s="70" t="s">
        <v>1105</v>
      </c>
      <c r="I633" s="166" t="s">
        <v>1109</v>
      </c>
      <c r="J633" s="167"/>
      <c r="K633" s="167"/>
      <c r="L633" s="168"/>
      <c r="M633" t="str">
        <f t="shared" si="9"/>
        <v>CONTRATACIONES COL70219</v>
      </c>
    </row>
    <row r="634" spans="2:13" x14ac:dyDescent="0.25">
      <c r="B634" s="70" t="s">
        <v>1106</v>
      </c>
      <c r="I634" s="166" t="s">
        <v>1110</v>
      </c>
      <c r="J634" s="167"/>
      <c r="K634" s="167"/>
      <c r="L634" s="168"/>
      <c r="M634" t="str">
        <f t="shared" si="9"/>
        <v>CONTRATACIONES COL70219 GASTOS MENSUALES</v>
      </c>
    </row>
    <row r="635" spans="2:13" x14ac:dyDescent="0.25">
      <c r="B635" s="70" t="s">
        <v>1107</v>
      </c>
      <c r="I635" s="166" t="s">
        <v>1111</v>
      </c>
      <c r="J635" s="167"/>
      <c r="K635" s="167"/>
      <c r="L635" s="168"/>
      <c r="M635" t="str">
        <f t="shared" si="9"/>
        <v>COL70219 PENUD FACE 001 A 060 2011</v>
      </c>
    </row>
    <row r="636" spans="2:13" x14ac:dyDescent="0.25">
      <c r="B636" s="70" t="s">
        <v>1108</v>
      </c>
      <c r="I636" s="166" t="s">
        <v>1112</v>
      </c>
      <c r="J636" s="167"/>
      <c r="K636" s="167"/>
      <c r="L636" s="168"/>
      <c r="M636" t="str">
        <f t="shared" si="9"/>
        <v>COL70219 PENUD FACE 061 A 100 2011</v>
      </c>
    </row>
    <row r="637" spans="2:13" x14ac:dyDescent="0.25">
      <c r="B637" s="70" t="s">
        <v>1109</v>
      </c>
      <c r="I637" s="166" t="s">
        <v>1113</v>
      </c>
      <c r="J637" s="167"/>
      <c r="K637" s="167"/>
      <c r="L637" s="168"/>
      <c r="M637" t="str">
        <f t="shared" si="9"/>
        <v>COL70219 PENUD FACE 101 A 150 2011</v>
      </c>
    </row>
    <row r="638" spans="2:13" x14ac:dyDescent="0.25">
      <c r="B638" s="70" t="s">
        <v>1110</v>
      </c>
      <c r="I638" s="166" t="s">
        <v>1114</v>
      </c>
      <c r="J638" s="167"/>
      <c r="K638" s="167"/>
      <c r="L638" s="168"/>
      <c r="M638" t="str">
        <f t="shared" si="9"/>
        <v>COL70219 PENUD FACE 151 A 190 2011</v>
      </c>
    </row>
    <row r="639" spans="2:13" x14ac:dyDescent="0.25">
      <c r="B639" s="70" t="s">
        <v>1111</v>
      </c>
      <c r="I639" s="166" t="s">
        <v>1115</v>
      </c>
      <c r="J639" s="167"/>
      <c r="K639" s="167"/>
      <c r="L639" s="168"/>
      <c r="M639" t="str">
        <f t="shared" si="9"/>
        <v>COL70219 PENUD FACE 191 A 250 2011</v>
      </c>
    </row>
    <row r="640" spans="2:13" x14ac:dyDescent="0.25">
      <c r="B640" s="70" t="s">
        <v>1112</v>
      </c>
      <c r="I640" s="166" t="s">
        <v>1116</v>
      </c>
      <c r="J640" s="167"/>
      <c r="K640" s="167"/>
      <c r="L640" s="168"/>
      <c r="M640" t="str">
        <f t="shared" si="9"/>
        <v>COL70219 PENUD FACE 251 A 302 2011</v>
      </c>
    </row>
    <row r="641" spans="2:13" x14ac:dyDescent="0.25">
      <c r="B641" s="70" t="s">
        <v>1113</v>
      </c>
      <c r="I641" s="166" t="s">
        <v>1117</v>
      </c>
      <c r="J641" s="167"/>
      <c r="K641" s="167"/>
      <c r="L641" s="168"/>
      <c r="M641" t="str">
        <f t="shared" si="9"/>
        <v>COL70219 PENUD FACE 303 A 350 2011</v>
      </c>
    </row>
    <row r="642" spans="2:13" x14ac:dyDescent="0.25">
      <c r="B642" s="70" t="s">
        <v>1114</v>
      </c>
      <c r="I642" s="166" t="s">
        <v>1118</v>
      </c>
      <c r="J642" s="167"/>
      <c r="K642" s="167"/>
      <c r="L642" s="168"/>
      <c r="M642" t="str">
        <f t="shared" ref="M642:M657" si="10">UPPER(I642)</f>
        <v>COL70219 PENUD FACE 351 A 385 2011</v>
      </c>
    </row>
    <row r="643" spans="2:13" x14ac:dyDescent="0.25">
      <c r="B643" s="70" t="s">
        <v>1115</v>
      </c>
      <c r="I643" s="166" t="s">
        <v>1119</v>
      </c>
      <c r="J643" s="167"/>
      <c r="K643" s="167"/>
      <c r="L643" s="168"/>
      <c r="M643" t="str">
        <f t="shared" si="10"/>
        <v>COL70219 PENUD FACE 386 A 440 2011</v>
      </c>
    </row>
    <row r="644" spans="2:13" x14ac:dyDescent="0.25">
      <c r="B644" s="70" t="s">
        <v>1116</v>
      </c>
      <c r="I644" s="166" t="s">
        <v>1120</v>
      </c>
      <c r="J644" s="167"/>
      <c r="K644" s="167"/>
      <c r="L644" s="168"/>
      <c r="M644" t="str">
        <f t="shared" si="10"/>
        <v>COL70219 PENUD FACE 441 A 471 2011</v>
      </c>
    </row>
    <row r="645" spans="2:13" x14ac:dyDescent="0.25">
      <c r="B645" s="70" t="s">
        <v>1117</v>
      </c>
      <c r="I645" s="166" t="s">
        <v>1121</v>
      </c>
      <c r="J645" s="167"/>
      <c r="K645" s="167"/>
      <c r="L645" s="168"/>
      <c r="M645" t="str">
        <f t="shared" si="10"/>
        <v>COL70219 PENUD SOPORTES DE PAGO AVIATUR 2011</v>
      </c>
    </row>
    <row r="646" spans="2:13" x14ac:dyDescent="0.25">
      <c r="B646" s="70" t="s">
        <v>1118</v>
      </c>
      <c r="I646" s="166" t="s">
        <v>1122</v>
      </c>
      <c r="J646" s="167"/>
      <c r="K646" s="167"/>
      <c r="L646" s="168"/>
      <c r="M646" t="str">
        <f t="shared" si="10"/>
        <v>MECANISMOS DE COORDINACION 2011</v>
      </c>
    </row>
    <row r="647" spans="2:13" x14ac:dyDescent="0.25">
      <c r="B647" s="70" t="s">
        <v>1119</v>
      </c>
      <c r="I647" s="166" t="s">
        <v>1123</v>
      </c>
      <c r="J647" s="167"/>
      <c r="K647" s="167"/>
      <c r="L647" s="168"/>
      <c r="M647" t="str">
        <f t="shared" si="10"/>
        <v>DEFORESTACION Y CONTENIDOS DE CARBONO 2011</v>
      </c>
    </row>
    <row r="648" spans="2:13" x14ac:dyDescent="0.25">
      <c r="B648" s="70" t="s">
        <v>1120</v>
      </c>
      <c r="I648" s="166" t="s">
        <v>1124</v>
      </c>
      <c r="J648" s="167"/>
      <c r="K648" s="167"/>
      <c r="L648" s="168"/>
      <c r="M648" t="str">
        <f t="shared" si="10"/>
        <v>CONVENIO DE ASISTENCIA AL PAIS 514 DE 2011 CARTA IMPLEMENTACION 03</v>
      </c>
    </row>
    <row r="649" spans="2:13" x14ac:dyDescent="0.25">
      <c r="B649" s="70" t="s">
        <v>1121</v>
      </c>
      <c r="I649" s="166" t="s">
        <v>1125</v>
      </c>
      <c r="J649" s="167"/>
      <c r="K649" s="167"/>
      <c r="L649" s="168"/>
      <c r="M649" t="str">
        <f t="shared" si="10"/>
        <v>INFORME DE GESTION 2011 FONDO DE LAS NACIONES UNIDAS</v>
      </c>
    </row>
    <row r="650" spans="2:13" x14ac:dyDescent="0.25">
      <c r="B650" s="70" t="s">
        <v>1122</v>
      </c>
      <c r="I650" s="166" t="s">
        <v>1126</v>
      </c>
      <c r="J650" s="167"/>
      <c r="K650" s="167"/>
      <c r="L650" s="168"/>
      <c r="M650" t="str">
        <f t="shared" si="10"/>
        <v xml:space="preserve">OPERADOR FOCAI 2011 VIGENCIAS FUTURAS </v>
      </c>
    </row>
    <row r="651" spans="2:13" x14ac:dyDescent="0.25">
      <c r="B651" s="70" t="s">
        <v>1123</v>
      </c>
      <c r="I651" s="166" t="s">
        <v>1127</v>
      </c>
      <c r="J651" s="167"/>
      <c r="K651" s="167"/>
      <c r="L651" s="168"/>
      <c r="M651" t="str">
        <f t="shared" si="10"/>
        <v>RESOLUCION Y DECRETOS 2011 COPIAS</v>
      </c>
    </row>
    <row r="652" spans="2:13" x14ac:dyDescent="0.25">
      <c r="B652" s="70" t="s">
        <v>1124</v>
      </c>
      <c r="I652" s="166" t="s">
        <v>1128</v>
      </c>
      <c r="J652" s="167"/>
      <c r="K652" s="167"/>
      <c r="L652" s="168"/>
      <c r="M652" t="str">
        <f t="shared" si="10"/>
        <v xml:space="preserve">EVALUACION SEGUNDO SEMESTRE </v>
      </c>
    </row>
    <row r="653" spans="2:13" x14ac:dyDescent="0.25">
      <c r="B653" s="70" t="s">
        <v>1125</v>
      </c>
      <c r="I653" s="166" t="s">
        <v>1129</v>
      </c>
      <c r="J653" s="167"/>
      <c r="K653" s="167"/>
      <c r="L653" s="168"/>
      <c r="M653" t="str">
        <f t="shared" si="10"/>
        <v>PROYECCION Y EJECUCION  PRESUPUESTAL 2011</v>
      </c>
    </row>
    <row r="654" spans="2:13" x14ac:dyDescent="0.25">
      <c r="B654" s="70" t="s">
        <v>1126</v>
      </c>
      <c r="I654" s="166" t="s">
        <v>1130</v>
      </c>
      <c r="J654" s="167"/>
      <c r="K654" s="167"/>
      <c r="L654" s="168"/>
      <c r="M654" t="str">
        <f t="shared" si="10"/>
        <v>SOLICITUDES DE DISPONIBILIDAD PRESUPUESTAL</v>
      </c>
    </row>
    <row r="655" spans="2:13" x14ac:dyDescent="0.25">
      <c r="B655" s="70" t="s">
        <v>1127</v>
      </c>
      <c r="I655" s="166" t="s">
        <v>1131</v>
      </c>
      <c r="J655" s="167"/>
      <c r="K655" s="167"/>
      <c r="L655" s="168"/>
      <c r="M655" t="str">
        <f t="shared" si="10"/>
        <v>CERTIFICADOS DE UTILIDAD COMUN SUIZA</v>
      </c>
    </row>
    <row r="656" spans="2:13" x14ac:dyDescent="0.25">
      <c r="B656" s="70" t="s">
        <v>1128</v>
      </c>
      <c r="I656" s="166" t="s">
        <v>1132</v>
      </c>
      <c r="J656" s="167"/>
      <c r="K656" s="167"/>
      <c r="L656" s="168"/>
      <c r="M656" t="str">
        <f t="shared" si="10"/>
        <v>DOCUMENTOS DE FRANCIA</v>
      </c>
    </row>
    <row r="657" spans="2:13" x14ac:dyDescent="0.25">
      <c r="B657" s="70" t="s">
        <v>1129</v>
      </c>
      <c r="I657" s="166" t="s">
        <v>1133</v>
      </c>
      <c r="J657" s="167"/>
      <c r="K657" s="167"/>
      <c r="L657" s="168"/>
      <c r="M657" t="str">
        <f t="shared" si="10"/>
        <v>DOCUMENTOS Y PROYECTOS DE SUIZA</v>
      </c>
    </row>
    <row r="658" spans="2:13" x14ac:dyDescent="0.25">
      <c r="B658" s="70" t="s">
        <v>1130</v>
      </c>
    </row>
    <row r="659" spans="2:13" x14ac:dyDescent="0.25">
      <c r="B659" s="70" t="s">
        <v>1131</v>
      </c>
    </row>
    <row r="660" spans="2:13" x14ac:dyDescent="0.25">
      <c r="B660" s="70" t="s">
        <v>1132</v>
      </c>
    </row>
    <row r="661" spans="2:13" x14ac:dyDescent="0.25">
      <c r="B661" s="70" t="s">
        <v>1133</v>
      </c>
    </row>
  </sheetData>
  <mergeCells count="657">
    <mergeCell ref="I655:L655"/>
    <mergeCell ref="I656:L656"/>
    <mergeCell ref="I657:L657"/>
    <mergeCell ref="I649:L649"/>
    <mergeCell ref="I650:L650"/>
    <mergeCell ref="I651:L651"/>
    <mergeCell ref="I652:L652"/>
    <mergeCell ref="I653:L653"/>
    <mergeCell ref="I654:L654"/>
    <mergeCell ref="I643:L643"/>
    <mergeCell ref="I644:L644"/>
    <mergeCell ref="I645:L645"/>
    <mergeCell ref="I646:L646"/>
    <mergeCell ref="I647:L647"/>
    <mergeCell ref="I648:L648"/>
    <mergeCell ref="I637:L637"/>
    <mergeCell ref="I638:L638"/>
    <mergeCell ref="I639:L639"/>
    <mergeCell ref="I640:L640"/>
    <mergeCell ref="I641:L641"/>
    <mergeCell ref="I642:L642"/>
    <mergeCell ref="I631:L631"/>
    <mergeCell ref="I632:L632"/>
    <mergeCell ref="I633:L633"/>
    <mergeCell ref="I634:L634"/>
    <mergeCell ref="I635:L635"/>
    <mergeCell ref="I636:L636"/>
    <mergeCell ref="I625:L625"/>
    <mergeCell ref="I626:L626"/>
    <mergeCell ref="I627:L627"/>
    <mergeCell ref="I628:L628"/>
    <mergeCell ref="I629:L629"/>
    <mergeCell ref="I630:L630"/>
    <mergeCell ref="I619:L619"/>
    <mergeCell ref="I620:L620"/>
    <mergeCell ref="I621:L621"/>
    <mergeCell ref="I622:L622"/>
    <mergeCell ref="I623:L623"/>
    <mergeCell ref="I624:L624"/>
    <mergeCell ref="I613:L613"/>
    <mergeCell ref="I614:L614"/>
    <mergeCell ref="I615:L615"/>
    <mergeCell ref="I616:L616"/>
    <mergeCell ref="I617:L617"/>
    <mergeCell ref="I618:L618"/>
    <mergeCell ref="I607:L607"/>
    <mergeCell ref="I608:L608"/>
    <mergeCell ref="I609:L609"/>
    <mergeCell ref="I610:L610"/>
    <mergeCell ref="I611:L611"/>
    <mergeCell ref="I612:L612"/>
    <mergeCell ref="I601:L601"/>
    <mergeCell ref="I602:L602"/>
    <mergeCell ref="I603:L603"/>
    <mergeCell ref="I604:L604"/>
    <mergeCell ref="I605:L605"/>
    <mergeCell ref="I606:L606"/>
    <mergeCell ref="I595:L595"/>
    <mergeCell ref="I596:L596"/>
    <mergeCell ref="I597:L597"/>
    <mergeCell ref="I598:L598"/>
    <mergeCell ref="I599:L599"/>
    <mergeCell ref="I600:L600"/>
    <mergeCell ref="I589:L589"/>
    <mergeCell ref="I590:L590"/>
    <mergeCell ref="I591:L591"/>
    <mergeCell ref="I592:L592"/>
    <mergeCell ref="I593:L593"/>
    <mergeCell ref="I594:L594"/>
    <mergeCell ref="I583:L583"/>
    <mergeCell ref="I584:L584"/>
    <mergeCell ref="I585:L585"/>
    <mergeCell ref="I586:L586"/>
    <mergeCell ref="I587:L587"/>
    <mergeCell ref="I588:L588"/>
    <mergeCell ref="I577:L577"/>
    <mergeCell ref="I578:L578"/>
    <mergeCell ref="I579:L579"/>
    <mergeCell ref="I580:L580"/>
    <mergeCell ref="I581:L581"/>
    <mergeCell ref="I582:L582"/>
    <mergeCell ref="I571:L571"/>
    <mergeCell ref="I572:L572"/>
    <mergeCell ref="I573:L573"/>
    <mergeCell ref="I574:L574"/>
    <mergeCell ref="I575:L575"/>
    <mergeCell ref="I576:L576"/>
    <mergeCell ref="I565:L565"/>
    <mergeCell ref="I566:L566"/>
    <mergeCell ref="I567:L567"/>
    <mergeCell ref="I568:L568"/>
    <mergeCell ref="I569:L569"/>
    <mergeCell ref="I570:L570"/>
    <mergeCell ref="I559:L559"/>
    <mergeCell ref="I560:L560"/>
    <mergeCell ref="I561:L561"/>
    <mergeCell ref="I562:L562"/>
    <mergeCell ref="I563:L563"/>
    <mergeCell ref="I564:L564"/>
    <mergeCell ref="I553:L553"/>
    <mergeCell ref="I554:L554"/>
    <mergeCell ref="I555:L555"/>
    <mergeCell ref="I556:L556"/>
    <mergeCell ref="I557:L557"/>
    <mergeCell ref="I558:L558"/>
    <mergeCell ref="I547:L547"/>
    <mergeCell ref="I548:L548"/>
    <mergeCell ref="I549:L549"/>
    <mergeCell ref="I550:L550"/>
    <mergeCell ref="I551:L551"/>
    <mergeCell ref="I552:L552"/>
    <mergeCell ref="I541:L541"/>
    <mergeCell ref="I542:L542"/>
    <mergeCell ref="I543:L543"/>
    <mergeCell ref="I544:L544"/>
    <mergeCell ref="I545:L545"/>
    <mergeCell ref="I546:L546"/>
    <mergeCell ref="I535:L535"/>
    <mergeCell ref="I536:L536"/>
    <mergeCell ref="I537:L537"/>
    <mergeCell ref="I538:L538"/>
    <mergeCell ref="I539:L539"/>
    <mergeCell ref="I540:L540"/>
    <mergeCell ref="I529:L529"/>
    <mergeCell ref="I530:L530"/>
    <mergeCell ref="I531:L531"/>
    <mergeCell ref="I532:L532"/>
    <mergeCell ref="I533:L533"/>
    <mergeCell ref="I534:L534"/>
    <mergeCell ref="I523:L523"/>
    <mergeCell ref="I524:L524"/>
    <mergeCell ref="I525:L525"/>
    <mergeCell ref="I526:L526"/>
    <mergeCell ref="I527:L527"/>
    <mergeCell ref="I528:L528"/>
    <mergeCell ref="I517:L517"/>
    <mergeCell ref="I518:L518"/>
    <mergeCell ref="I519:L519"/>
    <mergeCell ref="I520:L520"/>
    <mergeCell ref="I521:L521"/>
    <mergeCell ref="I522:L522"/>
    <mergeCell ref="I511:L511"/>
    <mergeCell ref="I512:L512"/>
    <mergeCell ref="I513:L513"/>
    <mergeCell ref="I514:L514"/>
    <mergeCell ref="I515:L515"/>
    <mergeCell ref="I516:L516"/>
    <mergeCell ref="I505:L505"/>
    <mergeCell ref="I506:L506"/>
    <mergeCell ref="I507:L507"/>
    <mergeCell ref="I508:L508"/>
    <mergeCell ref="I509:L509"/>
    <mergeCell ref="I510:L510"/>
    <mergeCell ref="I499:L499"/>
    <mergeCell ref="I500:L500"/>
    <mergeCell ref="I501:L501"/>
    <mergeCell ref="I502:L502"/>
    <mergeCell ref="I503:L503"/>
    <mergeCell ref="I504:L504"/>
    <mergeCell ref="I493:L493"/>
    <mergeCell ref="I494:L494"/>
    <mergeCell ref="I495:L495"/>
    <mergeCell ref="I496:L496"/>
    <mergeCell ref="I497:L497"/>
    <mergeCell ref="I498:L498"/>
    <mergeCell ref="I487:L487"/>
    <mergeCell ref="I488:L488"/>
    <mergeCell ref="I489:L489"/>
    <mergeCell ref="I490:L490"/>
    <mergeCell ref="I491:L491"/>
    <mergeCell ref="I492:L492"/>
    <mergeCell ref="I481:L481"/>
    <mergeCell ref="I482:L482"/>
    <mergeCell ref="I483:L483"/>
    <mergeCell ref="I484:L484"/>
    <mergeCell ref="I485:L485"/>
    <mergeCell ref="I486:L486"/>
    <mergeCell ref="I475:L475"/>
    <mergeCell ref="I476:L476"/>
    <mergeCell ref="I477:L477"/>
    <mergeCell ref="I478:L478"/>
    <mergeCell ref="I479:L479"/>
    <mergeCell ref="I480:L480"/>
    <mergeCell ref="I469:L469"/>
    <mergeCell ref="I470:L470"/>
    <mergeCell ref="I471:L471"/>
    <mergeCell ref="I472:L472"/>
    <mergeCell ref="I473:L473"/>
    <mergeCell ref="I474:L474"/>
    <mergeCell ref="I463:L463"/>
    <mergeCell ref="I464:L464"/>
    <mergeCell ref="I465:L465"/>
    <mergeCell ref="I466:L466"/>
    <mergeCell ref="I467:L467"/>
    <mergeCell ref="I468:L468"/>
    <mergeCell ref="I457:L457"/>
    <mergeCell ref="I458:L458"/>
    <mergeCell ref="I459:L459"/>
    <mergeCell ref="I460:L460"/>
    <mergeCell ref="I461:L461"/>
    <mergeCell ref="I462:L462"/>
    <mergeCell ref="I451:L451"/>
    <mergeCell ref="I452:L452"/>
    <mergeCell ref="I453:L453"/>
    <mergeCell ref="I454:L454"/>
    <mergeCell ref="I455:L455"/>
    <mergeCell ref="I456:L456"/>
    <mergeCell ref="I445:L445"/>
    <mergeCell ref="I446:L446"/>
    <mergeCell ref="I447:L447"/>
    <mergeCell ref="I448:L448"/>
    <mergeCell ref="I449:L449"/>
    <mergeCell ref="I450:L450"/>
    <mergeCell ref="I439:L439"/>
    <mergeCell ref="I440:L440"/>
    <mergeCell ref="I441:L441"/>
    <mergeCell ref="I442:L442"/>
    <mergeCell ref="I443:L443"/>
    <mergeCell ref="I444:L444"/>
    <mergeCell ref="I433:L433"/>
    <mergeCell ref="I434:L434"/>
    <mergeCell ref="I435:L435"/>
    <mergeCell ref="I436:L436"/>
    <mergeCell ref="I437:L437"/>
    <mergeCell ref="I438:L438"/>
    <mergeCell ref="I427:L427"/>
    <mergeCell ref="I428:L428"/>
    <mergeCell ref="I429:L429"/>
    <mergeCell ref="I430:L430"/>
    <mergeCell ref="I431:L431"/>
    <mergeCell ref="I432:L432"/>
    <mergeCell ref="I421:L421"/>
    <mergeCell ref="I422:L422"/>
    <mergeCell ref="I423:L423"/>
    <mergeCell ref="I424:L424"/>
    <mergeCell ref="I425:L425"/>
    <mergeCell ref="I426:L426"/>
    <mergeCell ref="I415:L415"/>
    <mergeCell ref="I416:L416"/>
    <mergeCell ref="I417:L417"/>
    <mergeCell ref="I418:L418"/>
    <mergeCell ref="I419:L419"/>
    <mergeCell ref="I420:L420"/>
    <mergeCell ref="I409:L409"/>
    <mergeCell ref="I410:L410"/>
    <mergeCell ref="I411:L411"/>
    <mergeCell ref="I412:L412"/>
    <mergeCell ref="I413:L413"/>
    <mergeCell ref="I414:L414"/>
    <mergeCell ref="I403:L403"/>
    <mergeCell ref="I404:L404"/>
    <mergeCell ref="I405:L405"/>
    <mergeCell ref="I406:L406"/>
    <mergeCell ref="I407:L407"/>
    <mergeCell ref="I408:L408"/>
    <mergeCell ref="I397:L397"/>
    <mergeCell ref="I398:L398"/>
    <mergeCell ref="I399:L399"/>
    <mergeCell ref="I400:L400"/>
    <mergeCell ref="I401:L401"/>
    <mergeCell ref="I402:L402"/>
    <mergeCell ref="I391:L391"/>
    <mergeCell ref="I392:L392"/>
    <mergeCell ref="I393:L393"/>
    <mergeCell ref="I394:L394"/>
    <mergeCell ref="I395:L395"/>
    <mergeCell ref="I396:L396"/>
    <mergeCell ref="I385:L385"/>
    <mergeCell ref="I386:L386"/>
    <mergeCell ref="I387:L387"/>
    <mergeCell ref="I388:L388"/>
    <mergeCell ref="I389:L389"/>
    <mergeCell ref="I390:L390"/>
    <mergeCell ref="I379:L379"/>
    <mergeCell ref="I380:L380"/>
    <mergeCell ref="I381:L381"/>
    <mergeCell ref="I382:L382"/>
    <mergeCell ref="I383:L383"/>
    <mergeCell ref="I384:L384"/>
    <mergeCell ref="I373:L373"/>
    <mergeCell ref="I374:L374"/>
    <mergeCell ref="I375:L375"/>
    <mergeCell ref="I376:L376"/>
    <mergeCell ref="I377:L377"/>
    <mergeCell ref="I378:L378"/>
    <mergeCell ref="I367:L367"/>
    <mergeCell ref="I368:L368"/>
    <mergeCell ref="I369:L369"/>
    <mergeCell ref="I370:L370"/>
    <mergeCell ref="I371:L371"/>
    <mergeCell ref="I372:L372"/>
    <mergeCell ref="I361:L361"/>
    <mergeCell ref="I362:L362"/>
    <mergeCell ref="I363:L363"/>
    <mergeCell ref="I364:L364"/>
    <mergeCell ref="I365:L365"/>
    <mergeCell ref="I366:L366"/>
    <mergeCell ref="I355:L355"/>
    <mergeCell ref="I356:L356"/>
    <mergeCell ref="I357:L357"/>
    <mergeCell ref="I358:L358"/>
    <mergeCell ref="I359:L359"/>
    <mergeCell ref="I360:L360"/>
    <mergeCell ref="I349:L349"/>
    <mergeCell ref="I350:L350"/>
    <mergeCell ref="I351:L351"/>
    <mergeCell ref="I352:L352"/>
    <mergeCell ref="I353:L353"/>
    <mergeCell ref="I354:L354"/>
    <mergeCell ref="I343:L343"/>
    <mergeCell ref="I344:L344"/>
    <mergeCell ref="I345:L345"/>
    <mergeCell ref="I346:L346"/>
    <mergeCell ref="I347:L347"/>
    <mergeCell ref="I348:L348"/>
    <mergeCell ref="I337:L337"/>
    <mergeCell ref="I338:L338"/>
    <mergeCell ref="I339:L339"/>
    <mergeCell ref="I340:L340"/>
    <mergeCell ref="I341:L341"/>
    <mergeCell ref="I342:L342"/>
    <mergeCell ref="I331:L331"/>
    <mergeCell ref="I332:L332"/>
    <mergeCell ref="I333:L333"/>
    <mergeCell ref="I334:L334"/>
    <mergeCell ref="I335:L335"/>
    <mergeCell ref="I336:L336"/>
    <mergeCell ref="I325:L325"/>
    <mergeCell ref="I326:L326"/>
    <mergeCell ref="I327:L327"/>
    <mergeCell ref="I328:L328"/>
    <mergeCell ref="I329:L329"/>
    <mergeCell ref="I330:L330"/>
    <mergeCell ref="I319:L319"/>
    <mergeCell ref="I320:L320"/>
    <mergeCell ref="I321:L321"/>
    <mergeCell ref="I322:L322"/>
    <mergeCell ref="I323:L323"/>
    <mergeCell ref="I324:L324"/>
    <mergeCell ref="I313:L313"/>
    <mergeCell ref="I314:L314"/>
    <mergeCell ref="I315:L315"/>
    <mergeCell ref="I316:L316"/>
    <mergeCell ref="I317:L317"/>
    <mergeCell ref="I318:L318"/>
    <mergeCell ref="I307:L307"/>
    <mergeCell ref="I308:L308"/>
    <mergeCell ref="I309:L309"/>
    <mergeCell ref="I310:L310"/>
    <mergeCell ref="I311:L311"/>
    <mergeCell ref="I312:L312"/>
    <mergeCell ref="I301:L301"/>
    <mergeCell ref="I302:L302"/>
    <mergeCell ref="I303:L303"/>
    <mergeCell ref="I304:L304"/>
    <mergeCell ref="I305:L305"/>
    <mergeCell ref="I306:L306"/>
    <mergeCell ref="I295:L295"/>
    <mergeCell ref="I296:L296"/>
    <mergeCell ref="I297:L297"/>
    <mergeCell ref="I298:L298"/>
    <mergeCell ref="I299:L299"/>
    <mergeCell ref="I300:L300"/>
    <mergeCell ref="I289:L289"/>
    <mergeCell ref="I290:L290"/>
    <mergeCell ref="I291:L291"/>
    <mergeCell ref="I292:L292"/>
    <mergeCell ref="I293:L293"/>
    <mergeCell ref="I294:L294"/>
    <mergeCell ref="I283:L283"/>
    <mergeCell ref="I284:L284"/>
    <mergeCell ref="I285:L285"/>
    <mergeCell ref="I286:L286"/>
    <mergeCell ref="I287:L287"/>
    <mergeCell ref="I288:L288"/>
    <mergeCell ref="I277:L277"/>
    <mergeCell ref="I278:L278"/>
    <mergeCell ref="I279:L279"/>
    <mergeCell ref="I280:L280"/>
    <mergeCell ref="I281:L281"/>
    <mergeCell ref="I282:L282"/>
    <mergeCell ref="I271:L271"/>
    <mergeCell ref="I272:L272"/>
    <mergeCell ref="I273:L273"/>
    <mergeCell ref="I274:L274"/>
    <mergeCell ref="I275:L275"/>
    <mergeCell ref="I276:L276"/>
    <mergeCell ref="I265:L265"/>
    <mergeCell ref="I266:L266"/>
    <mergeCell ref="I267:L267"/>
    <mergeCell ref="I268:L268"/>
    <mergeCell ref="I269:L269"/>
    <mergeCell ref="I270:L270"/>
    <mergeCell ref="I259:L259"/>
    <mergeCell ref="I260:L260"/>
    <mergeCell ref="I261:L261"/>
    <mergeCell ref="I262:L262"/>
    <mergeCell ref="I263:L263"/>
    <mergeCell ref="I264:L264"/>
    <mergeCell ref="I253:L253"/>
    <mergeCell ref="I254:L254"/>
    <mergeCell ref="I255:L255"/>
    <mergeCell ref="I256:L256"/>
    <mergeCell ref="I257:L257"/>
    <mergeCell ref="I258:L258"/>
    <mergeCell ref="I247:L247"/>
    <mergeCell ref="I248:L248"/>
    <mergeCell ref="I249:L249"/>
    <mergeCell ref="I250:L250"/>
    <mergeCell ref="I251:L251"/>
    <mergeCell ref="I252:L252"/>
    <mergeCell ref="I241:L241"/>
    <mergeCell ref="I242:L242"/>
    <mergeCell ref="I243:L243"/>
    <mergeCell ref="I244:L244"/>
    <mergeCell ref="I245:L245"/>
    <mergeCell ref="I246:L246"/>
    <mergeCell ref="I235:L235"/>
    <mergeCell ref="I236:L236"/>
    <mergeCell ref="I237:L237"/>
    <mergeCell ref="I238:L238"/>
    <mergeCell ref="I239:L239"/>
    <mergeCell ref="I240:L240"/>
    <mergeCell ref="I229:L229"/>
    <mergeCell ref="I230:L230"/>
    <mergeCell ref="I231:L231"/>
    <mergeCell ref="I232:L232"/>
    <mergeCell ref="I233:L233"/>
    <mergeCell ref="I234:L234"/>
    <mergeCell ref="I223:L223"/>
    <mergeCell ref="I224:L224"/>
    <mergeCell ref="I225:L225"/>
    <mergeCell ref="I226:L226"/>
    <mergeCell ref="I227:L227"/>
    <mergeCell ref="I228:L228"/>
    <mergeCell ref="I217:L217"/>
    <mergeCell ref="I218:L218"/>
    <mergeCell ref="I219:L219"/>
    <mergeCell ref="I220:L220"/>
    <mergeCell ref="I221:L221"/>
    <mergeCell ref="I222:L222"/>
    <mergeCell ref="I211:L211"/>
    <mergeCell ref="I212:L212"/>
    <mergeCell ref="I213:L213"/>
    <mergeCell ref="I214:L214"/>
    <mergeCell ref="I215:L215"/>
    <mergeCell ref="I216:L216"/>
    <mergeCell ref="I205:L205"/>
    <mergeCell ref="I206:L206"/>
    <mergeCell ref="I207:L207"/>
    <mergeCell ref="I208:L208"/>
    <mergeCell ref="I209:L209"/>
    <mergeCell ref="I210:L210"/>
    <mergeCell ref="I199:L199"/>
    <mergeCell ref="I200:L200"/>
    <mergeCell ref="I201:L201"/>
    <mergeCell ref="I202:L202"/>
    <mergeCell ref="I203:L203"/>
    <mergeCell ref="I204:L204"/>
    <mergeCell ref="I193:L193"/>
    <mergeCell ref="I194:L194"/>
    <mergeCell ref="I195:L195"/>
    <mergeCell ref="I196:L196"/>
    <mergeCell ref="I197:L197"/>
    <mergeCell ref="I198:L198"/>
    <mergeCell ref="I187:L187"/>
    <mergeCell ref="I188:L188"/>
    <mergeCell ref="I189:L189"/>
    <mergeCell ref="I190:L190"/>
    <mergeCell ref="I191:L191"/>
    <mergeCell ref="I192:L192"/>
    <mergeCell ref="I181:L181"/>
    <mergeCell ref="I182:L182"/>
    <mergeCell ref="I183:L183"/>
    <mergeCell ref="I184:L184"/>
    <mergeCell ref="I185:L185"/>
    <mergeCell ref="I186:L186"/>
    <mergeCell ref="I175:L175"/>
    <mergeCell ref="I176:L176"/>
    <mergeCell ref="I177:L177"/>
    <mergeCell ref="I178:L178"/>
    <mergeCell ref="I179:L179"/>
    <mergeCell ref="I180:L180"/>
    <mergeCell ref="I169:L169"/>
    <mergeCell ref="I170:L170"/>
    <mergeCell ref="I171:L171"/>
    <mergeCell ref="I172:L172"/>
    <mergeCell ref="I173:L173"/>
    <mergeCell ref="I174:L174"/>
    <mergeCell ref="I163:L163"/>
    <mergeCell ref="I164:L164"/>
    <mergeCell ref="I165:L165"/>
    <mergeCell ref="I166:L166"/>
    <mergeCell ref="I167:L167"/>
    <mergeCell ref="I168:L168"/>
    <mergeCell ref="I157:L157"/>
    <mergeCell ref="I158:L158"/>
    <mergeCell ref="I159:L159"/>
    <mergeCell ref="I160:L160"/>
    <mergeCell ref="I161:L161"/>
    <mergeCell ref="I162:L162"/>
    <mergeCell ref="I151:L151"/>
    <mergeCell ref="I152:L152"/>
    <mergeCell ref="I153:L153"/>
    <mergeCell ref="I154:L154"/>
    <mergeCell ref="I155:L155"/>
    <mergeCell ref="I156:L156"/>
    <mergeCell ref="I145:L145"/>
    <mergeCell ref="I146:L146"/>
    <mergeCell ref="I147:L147"/>
    <mergeCell ref="I148:L148"/>
    <mergeCell ref="I149:L149"/>
    <mergeCell ref="I150:L150"/>
    <mergeCell ref="I139:L139"/>
    <mergeCell ref="I140:L140"/>
    <mergeCell ref="I141:L141"/>
    <mergeCell ref="I142:L142"/>
    <mergeCell ref="I143:L143"/>
    <mergeCell ref="I144:L144"/>
    <mergeCell ref="I133:L133"/>
    <mergeCell ref="I134:L134"/>
    <mergeCell ref="I135:L135"/>
    <mergeCell ref="I136:L136"/>
    <mergeCell ref="I137:L137"/>
    <mergeCell ref="I138:L138"/>
    <mergeCell ref="I127:L127"/>
    <mergeCell ref="I128:L128"/>
    <mergeCell ref="I129:L129"/>
    <mergeCell ref="I130:L130"/>
    <mergeCell ref="I131:L131"/>
    <mergeCell ref="I132:L132"/>
    <mergeCell ref="I121:L121"/>
    <mergeCell ref="I122:L122"/>
    <mergeCell ref="I123:L123"/>
    <mergeCell ref="I124:L124"/>
    <mergeCell ref="I125:L125"/>
    <mergeCell ref="I126:L126"/>
    <mergeCell ref="I115:L115"/>
    <mergeCell ref="I116:L116"/>
    <mergeCell ref="I117:L117"/>
    <mergeCell ref="I118:L118"/>
    <mergeCell ref="I119:L119"/>
    <mergeCell ref="I120:L120"/>
    <mergeCell ref="I109:L109"/>
    <mergeCell ref="I110:L110"/>
    <mergeCell ref="I111:L111"/>
    <mergeCell ref="I112:L112"/>
    <mergeCell ref="I113:L113"/>
    <mergeCell ref="I114:L114"/>
    <mergeCell ref="I103:L103"/>
    <mergeCell ref="I104:L104"/>
    <mergeCell ref="I105:L105"/>
    <mergeCell ref="I106:L106"/>
    <mergeCell ref="I107:L107"/>
    <mergeCell ref="I108:L108"/>
    <mergeCell ref="I97:L97"/>
    <mergeCell ref="I98:L98"/>
    <mergeCell ref="I99:L99"/>
    <mergeCell ref="I100:L100"/>
    <mergeCell ref="I101:L101"/>
    <mergeCell ref="I102:L102"/>
    <mergeCell ref="I91:L91"/>
    <mergeCell ref="I92:L92"/>
    <mergeCell ref="I93:L93"/>
    <mergeCell ref="I94:L94"/>
    <mergeCell ref="I95:L95"/>
    <mergeCell ref="I96:L96"/>
    <mergeCell ref="I85:L85"/>
    <mergeCell ref="I86:L86"/>
    <mergeCell ref="I87:L87"/>
    <mergeCell ref="I88:L88"/>
    <mergeCell ref="I89:L89"/>
    <mergeCell ref="I90:L90"/>
    <mergeCell ref="I79:L79"/>
    <mergeCell ref="I80:L80"/>
    <mergeCell ref="I81:L81"/>
    <mergeCell ref="I82:L82"/>
    <mergeCell ref="I83:L83"/>
    <mergeCell ref="I84:L84"/>
    <mergeCell ref="I73:L73"/>
    <mergeCell ref="I74:L74"/>
    <mergeCell ref="I75:L75"/>
    <mergeCell ref="I76:L76"/>
    <mergeCell ref="I77:L77"/>
    <mergeCell ref="I78:L78"/>
    <mergeCell ref="I67:L67"/>
    <mergeCell ref="I68:L68"/>
    <mergeCell ref="I69:L69"/>
    <mergeCell ref="I70:L70"/>
    <mergeCell ref="I71:L71"/>
    <mergeCell ref="I72:L72"/>
    <mergeCell ref="I61:L61"/>
    <mergeCell ref="I62:L62"/>
    <mergeCell ref="I63:L63"/>
    <mergeCell ref="I64:L64"/>
    <mergeCell ref="I65:L65"/>
    <mergeCell ref="I66:L66"/>
    <mergeCell ref="I55:L55"/>
    <mergeCell ref="I56:L56"/>
    <mergeCell ref="I57:L57"/>
    <mergeCell ref="I58:L58"/>
    <mergeCell ref="I59:L59"/>
    <mergeCell ref="I60:L60"/>
    <mergeCell ref="I49:L49"/>
    <mergeCell ref="I50:L50"/>
    <mergeCell ref="I51:L51"/>
    <mergeCell ref="I52:L52"/>
    <mergeCell ref="I53:L53"/>
    <mergeCell ref="I54:L54"/>
    <mergeCell ref="I43:L43"/>
    <mergeCell ref="I44:L44"/>
    <mergeCell ref="I45:L45"/>
    <mergeCell ref="I46:L46"/>
    <mergeCell ref="I47:L47"/>
    <mergeCell ref="I48:L48"/>
    <mergeCell ref="I37:L37"/>
    <mergeCell ref="I38:L38"/>
    <mergeCell ref="I39:L39"/>
    <mergeCell ref="I40:L40"/>
    <mergeCell ref="I41:L41"/>
    <mergeCell ref="I42:L42"/>
    <mergeCell ref="I31:L31"/>
    <mergeCell ref="I32:L32"/>
    <mergeCell ref="I33:L33"/>
    <mergeCell ref="I34:L34"/>
    <mergeCell ref="I35:L35"/>
    <mergeCell ref="I36:L36"/>
    <mergeCell ref="I25:L25"/>
    <mergeCell ref="I26:L26"/>
    <mergeCell ref="I27:L27"/>
    <mergeCell ref="I28:L28"/>
    <mergeCell ref="I29:L29"/>
    <mergeCell ref="I30:L30"/>
    <mergeCell ref="I19:L19"/>
    <mergeCell ref="I20:L20"/>
    <mergeCell ref="I21:L21"/>
    <mergeCell ref="I22:L22"/>
    <mergeCell ref="I23:L23"/>
    <mergeCell ref="I24:L24"/>
    <mergeCell ref="I13:L13"/>
    <mergeCell ref="I14:L14"/>
    <mergeCell ref="I15:L15"/>
    <mergeCell ref="I16:L16"/>
    <mergeCell ref="I17:L17"/>
    <mergeCell ref="I18:L18"/>
    <mergeCell ref="I7:L7"/>
    <mergeCell ref="I8:L8"/>
    <mergeCell ref="I9:L9"/>
    <mergeCell ref="I10:L10"/>
    <mergeCell ref="I11:L11"/>
    <mergeCell ref="I12:L12"/>
    <mergeCell ref="I1:L1"/>
    <mergeCell ref="I2:L2"/>
    <mergeCell ref="I3:L3"/>
    <mergeCell ref="I4:L4"/>
    <mergeCell ref="I5:L5"/>
    <mergeCell ref="I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FUID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Lozano Gonzalez</dc:creator>
  <cp:lastModifiedBy>Leonardo Bonilla Carvajal</cp:lastModifiedBy>
  <cp:lastPrinted>2019-04-25T14:44:39Z</cp:lastPrinted>
  <dcterms:created xsi:type="dcterms:W3CDTF">2019-04-25T14:43:58Z</dcterms:created>
  <dcterms:modified xsi:type="dcterms:W3CDTF">2020-12-15T14:31:25Z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3278384</vt:i4>
  </property>
</Properties>
</file>