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MAYO 2020\"/>
    </mc:Choice>
  </mc:AlternateContent>
  <bookViews>
    <workbookView xWindow="0" yWindow="0" windowWidth="28800" windowHeight="10935"/>
  </bookViews>
  <sheets>
    <sheet name="Presup. Desagregado " sheetId="3" r:id="rId1"/>
  </sheets>
  <definedNames>
    <definedName name="_xlnm.Print_Area" localSheetId="0">'Presup. Desagregado '!$B$1:$H$72</definedName>
    <definedName name="_xlnm.Print_Titles" localSheetId="0">'Presup. Desagregado 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3" l="1"/>
  <c r="H59" i="3"/>
  <c r="G59" i="3"/>
  <c r="G65" i="3"/>
  <c r="G62" i="3"/>
  <c r="G70" i="3"/>
  <c r="F59" i="3"/>
  <c r="G72" i="3" l="1"/>
  <c r="E70" i="3" l="1"/>
  <c r="E65" i="3"/>
  <c r="E62" i="3"/>
  <c r="F31" i="3"/>
  <c r="H31" i="3"/>
  <c r="E31" i="3"/>
  <c r="E59" i="3"/>
  <c r="F70" i="3"/>
  <c r="H70" i="3"/>
  <c r="E72" i="3" l="1"/>
  <c r="F62" i="3" l="1"/>
  <c r="F72" i="3" s="1"/>
  <c r="F65" i="3"/>
  <c r="H62" i="3"/>
  <c r="H65" i="3"/>
  <c r="H72" i="3" l="1"/>
</calcChain>
</file>

<file path=xl/sharedStrings.xml><?xml version="1.0" encoding="utf-8"?>
<sst xmlns="http://schemas.openxmlformats.org/spreadsheetml/2006/main" count="186" uniqueCount="131">
  <si>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</si>
  <si>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</si>
  <si>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</si>
  <si>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</si>
  <si>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</si>
  <si>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</si>
  <si>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</si>
  <si>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</si>
  <si>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</si>
  <si>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</si>
  <si>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</si>
  <si>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</si>
  <si>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</si>
  <si>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</si>
  <si>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</si>
  <si>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</si>
  <si>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</si>
  <si>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</si>
  <si>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</si>
  <si>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</si>
  <si>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</si>
  <si>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</si>
  <si>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</si>
  <si>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</si>
  <si>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</si>
  <si>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</si>
  <si>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</si>
  <si>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</si>
  <si>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</si>
  <si>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</si>
  <si>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</si>
  <si>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</si>
  <si>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</si>
  <si>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</si>
  <si>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</si>
  <si>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</si>
  <si>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</si>
  <si>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</si>
  <si>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</si>
  <si>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</si>
  <si>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</si>
  <si>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</si>
  <si>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</si>
  <si>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</si>
  <si>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</si>
  <si>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</si>
  <si>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</si>
  <si>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</si>
  <si>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</si>
  <si>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</si>
  <si>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</si>
  <si>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</si>
  <si>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</si>
  <si>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</si>
  <si>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</si>
  <si>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</si>
  <si>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</si>
  <si>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</si>
  <si>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</si>
  <si>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</si>
  <si>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</si>
  <si>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</si>
  <si>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</si>
  <si>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</si>
  <si>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</si>
  <si>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</si>
  <si>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</si>
  <si>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</si>
  <si>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</si>
  <si>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</si>
  <si>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</si>
  <si>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</si>
  <si>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</si>
  <si>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</si>
  <si>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</si>
  <si>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</si>
  <si>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</si>
  <si>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</si>
  <si>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</si>
  <si>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</si>
  <si>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</si>
  <si>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</si>
  <si>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</si>
  <si>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</si>
  <si>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</si>
  <si>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</si>
  <si>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</si>
  <si>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</si>
  <si>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</si>
  <si>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</si>
  <si>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</si>
  <si>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</si>
  <si>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</si>
  <si>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</si>
  <si>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</si>
  <si>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</si>
  <si>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</si>
  <si>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</si>
  <si>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</si>
  <si>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</si>
  <si>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</si>
  <si>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</si>
  <si>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</si>
  <si>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</si>
  <si>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</si>
  <si>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</si>
  <si>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</si>
  <si>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</si>
  <si>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</si>
  <si>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</si>
  <si>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</si>
  <si>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</si>
  <si>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</si>
  <si>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</si>
  <si>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</si>
  <si>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</si>
  <si>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</si>
  <si>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</si>
  <si>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</si>
  <si>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</si>
  <si>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</si>
  <si>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</si>
  <si>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Presupuesto desagregado a 31 de Mayo de 2020</t>
  </si>
  <si>
    <t>A-02-02-01-003-006</t>
  </si>
  <si>
    <t>A-02-02-01-004-005</t>
  </si>
  <si>
    <t>A-02-02-01-004-006</t>
  </si>
  <si>
    <t>A-02-02-01-004-008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</si>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</sst>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4"/>
  <sheetViews>
    <sheetView showGridLines="0" tabSelected="1" workbookViewId="0">
      <selection activeCell="G75" sqref="G75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122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4813053544</v>
      </c>
      <c r="F9" s="3">
        <v>2024966155</v>
      </c>
      <c r="G9" s="3">
        <v>2024966155</v>
      </c>
      <c r="H9" s="3">
        <v>2024966155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353000000</v>
      </c>
      <c r="F10" s="3">
        <v>141727691</v>
      </c>
      <c r="G10" s="3">
        <v>141727691</v>
      </c>
      <c r="H10" s="3">
        <v>141727691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2436812</v>
      </c>
      <c r="G11" s="3">
        <v>2436812</v>
      </c>
      <c r="H11" s="3">
        <v>2436812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1974797</v>
      </c>
      <c r="G12" s="3">
        <v>1457098</v>
      </c>
      <c r="H12" s="3">
        <v>1457098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11721402</v>
      </c>
      <c r="G13" s="3">
        <v>11721402</v>
      </c>
      <c r="H13" s="3">
        <v>11721402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70079931</v>
      </c>
      <c r="G14" s="3">
        <v>70079931</v>
      </c>
      <c r="H14" s="3">
        <v>70079931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32000000</v>
      </c>
      <c r="F15" s="3">
        <v>5547233</v>
      </c>
      <c r="G15" s="3">
        <v>5547233</v>
      </c>
      <c r="H15" s="3">
        <v>5547233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535000000</v>
      </c>
      <c r="F16" s="3">
        <v>3134704</v>
      </c>
      <c r="G16" s="3">
        <v>3134704</v>
      </c>
      <c r="H16" s="3">
        <v>3134704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220000000</v>
      </c>
      <c r="F17" s="3">
        <v>44227003</v>
      </c>
      <c r="G17" s="3">
        <v>44227003</v>
      </c>
      <c r="H17" s="3">
        <v>44227003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265322700</v>
      </c>
      <c r="G18" s="3">
        <v>265322700</v>
      </c>
      <c r="H18" s="3">
        <v>265322700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459300000</v>
      </c>
      <c r="F19" s="3">
        <v>195706000</v>
      </c>
      <c r="G19" s="3">
        <v>195706000</v>
      </c>
      <c r="H19" s="3">
        <v>195706000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530000000</v>
      </c>
      <c r="F20" s="3">
        <v>156527091</v>
      </c>
      <c r="G20" s="3">
        <v>156527091</v>
      </c>
      <c r="H20" s="3">
        <v>156527091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245000000</v>
      </c>
      <c r="F21" s="3">
        <v>91834600</v>
      </c>
      <c r="G21" s="3">
        <v>91834600</v>
      </c>
      <c r="H21" s="3">
        <v>91834600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45000000</v>
      </c>
      <c r="F22" s="3">
        <v>11753980</v>
      </c>
      <c r="G22" s="3">
        <v>11753980</v>
      </c>
      <c r="H22" s="3">
        <v>11753980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160000000</v>
      </c>
      <c r="F23" s="3">
        <v>68887800</v>
      </c>
      <c r="G23" s="3">
        <v>68887800</v>
      </c>
      <c r="H23" s="3">
        <v>68887800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48000000</v>
      </c>
      <c r="F24" s="3">
        <v>11501600</v>
      </c>
      <c r="G24" s="3">
        <v>11501600</v>
      </c>
      <c r="H24" s="3">
        <v>11501600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285087491</v>
      </c>
      <c r="F25" s="3">
        <v>39011309</v>
      </c>
      <c r="G25" s="3">
        <v>39011309</v>
      </c>
      <c r="H25" s="3">
        <v>39011309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98329400</v>
      </c>
      <c r="F26" s="3">
        <v>27623290</v>
      </c>
      <c r="G26" s="3">
        <v>27623290</v>
      </c>
      <c r="H26" s="3">
        <v>27623290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24104853</v>
      </c>
      <c r="F27" s="3">
        <v>5223956</v>
      </c>
      <c r="G27" s="3">
        <v>5223956</v>
      </c>
      <c r="H27" s="3">
        <v>5223956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429000000</v>
      </c>
      <c r="F28" s="3">
        <v>177493042</v>
      </c>
      <c r="G28" s="3">
        <v>177493042</v>
      </c>
      <c r="H28" s="3">
        <v>177493042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27507594</v>
      </c>
      <c r="G29" s="3">
        <v>27507594</v>
      </c>
      <c r="H29" s="3">
        <v>27507594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65612664</v>
      </c>
      <c r="F30" s="3">
        <v>0</v>
      </c>
      <c r="G30" s="3">
        <v>0</v>
      </c>
      <c r="H30" s="3">
        <v>0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 t="shared" ref="F31:H31" si="0">SUM(F9:F30)</f>
        <v>3384208690</v>
      </c>
      <c r="G31" s="4">
        <f>SUM(G9:G30)</f>
        <v>3383690991</v>
      </c>
      <c r="H31" s="4">
        <f t="shared" si="0"/>
        <v>3383690991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3000000</v>
      </c>
      <c r="G32" s="3">
        <v>3000000</v>
      </c>
      <c r="H32" s="3">
        <v>3000000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5419081.5</v>
      </c>
      <c r="G33" s="3">
        <v>0</v>
      </c>
      <c r="H33" s="3">
        <v>0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103000000</v>
      </c>
      <c r="F34" s="3">
        <v>23756662.420000002</v>
      </c>
      <c r="G34" s="3">
        <v>2000000</v>
      </c>
      <c r="H34" s="3">
        <v>2000000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26000000</v>
      </c>
      <c r="F35" s="3">
        <v>25000000</v>
      </c>
      <c r="G35" s="3">
        <v>4159698</v>
      </c>
      <c r="H35" s="3">
        <v>4159698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5000000</v>
      </c>
      <c r="F36" s="3">
        <v>1000000</v>
      </c>
      <c r="G36" s="3">
        <v>1000000</v>
      </c>
      <c r="H36" s="3">
        <v>1000000</v>
      </c>
    </row>
    <row r="37" spans="2:8" ht="19.5" customHeight="1" x14ac:dyDescent="0.25">
      <c r="B37" s="12" t="s">
        <v>123</v>
      </c>
      <c r="C37" s="9" t="s">
        <v>6</v>
      </c>
      <c r="D37" s="6" t="s">
        <v>127</v>
      </c>
      <c r="E37" s="3">
        <v>3183726</v>
      </c>
      <c r="F37" s="3">
        <v>0</v>
      </c>
      <c r="G37" s="3">
        <v>0</v>
      </c>
      <c r="H37" s="3">
        <v>0</v>
      </c>
    </row>
    <row r="38" spans="2:8" ht="19.5" customHeight="1" x14ac:dyDescent="0.25">
      <c r="B38" s="12" t="s">
        <v>79</v>
      </c>
      <c r="C38" s="9" t="s">
        <v>6</v>
      </c>
      <c r="D38" s="6" t="s">
        <v>102</v>
      </c>
      <c r="E38" s="3">
        <v>2000000</v>
      </c>
      <c r="F38" s="3">
        <v>2000000</v>
      </c>
      <c r="G38" s="3">
        <v>2000000</v>
      </c>
      <c r="H38" s="3">
        <v>2000000</v>
      </c>
    </row>
    <row r="39" spans="2:8" ht="19.5" customHeight="1" x14ac:dyDescent="0.25">
      <c r="B39" s="12" t="s">
        <v>124</v>
      </c>
      <c r="C39" s="9" t="s">
        <v>6</v>
      </c>
      <c r="D39" s="6" t="s">
        <v>128</v>
      </c>
      <c r="E39" s="3">
        <v>1228416.77</v>
      </c>
      <c r="F39" s="3">
        <v>1228416.77</v>
      </c>
      <c r="G39" s="3">
        <v>0</v>
      </c>
      <c r="H39" s="3">
        <v>0</v>
      </c>
    </row>
    <row r="40" spans="2:8" ht="19.5" customHeight="1" x14ac:dyDescent="0.25">
      <c r="B40" s="12" t="s">
        <v>125</v>
      </c>
      <c r="C40" s="9" t="s">
        <v>6</v>
      </c>
      <c r="D40" s="6" t="s">
        <v>129</v>
      </c>
      <c r="E40" s="3">
        <v>1495473</v>
      </c>
      <c r="F40" s="3">
        <v>0</v>
      </c>
      <c r="G40" s="3">
        <v>0</v>
      </c>
      <c r="H40" s="3">
        <v>0</v>
      </c>
    </row>
    <row r="41" spans="2:8" ht="19.5" customHeight="1" x14ac:dyDescent="0.25">
      <c r="B41" s="12" t="s">
        <v>126</v>
      </c>
      <c r="C41" s="9" t="s">
        <v>6</v>
      </c>
      <c r="D41" s="6" t="s">
        <v>130</v>
      </c>
      <c r="E41" s="3">
        <v>700000</v>
      </c>
      <c r="F41" s="3">
        <v>575000</v>
      </c>
      <c r="G41" s="3">
        <v>0</v>
      </c>
      <c r="H41" s="3">
        <v>0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19595015.109999999</v>
      </c>
      <c r="F42" s="3">
        <v>19595015.109999999</v>
      </c>
      <c r="G42" s="3">
        <v>6467947.7999999998</v>
      </c>
      <c r="H42" s="3">
        <v>6467947.7999999998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64133776.119999997</v>
      </c>
      <c r="F43" s="3">
        <v>27013776.120000001</v>
      </c>
      <c r="G43" s="3">
        <v>8078148</v>
      </c>
      <c r="H43" s="3">
        <v>8078148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214000000</v>
      </c>
      <c r="F44" s="3">
        <v>210300000</v>
      </c>
      <c r="G44" s="3">
        <v>7543020.7400000002</v>
      </c>
      <c r="H44" s="3">
        <v>7543020.7400000002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78324569</v>
      </c>
      <c r="F45" s="3">
        <v>78324569</v>
      </c>
      <c r="G45" s="3">
        <v>23224585</v>
      </c>
      <c r="H45" s="3">
        <v>23224585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60000000</v>
      </c>
      <c r="F46" s="3">
        <v>19311960</v>
      </c>
      <c r="G46" s="3">
        <v>19311960</v>
      </c>
      <c r="H46" s="3">
        <v>19311960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205000000</v>
      </c>
      <c r="F47" s="3">
        <v>72965841</v>
      </c>
      <c r="G47" s="3">
        <v>0</v>
      </c>
      <c r="H47" s="3">
        <v>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1272695562</v>
      </c>
      <c r="F48" s="3">
        <v>1272695562</v>
      </c>
      <c r="G48" s="3">
        <v>628642957</v>
      </c>
      <c r="H48" s="3">
        <v>628642957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500000</v>
      </c>
      <c r="F49" s="3">
        <v>500000</v>
      </c>
      <c r="G49" s="3">
        <v>500000</v>
      </c>
      <c r="H49" s="3">
        <v>500000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1078850000</v>
      </c>
      <c r="F50" s="3">
        <v>506439193</v>
      </c>
      <c r="G50" s="3">
        <v>262579160</v>
      </c>
      <c r="H50" s="3">
        <v>262579160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244792697.52000001</v>
      </c>
      <c r="F51" s="3">
        <v>182854097</v>
      </c>
      <c r="G51" s="3">
        <v>73093745.599999994</v>
      </c>
      <c r="H51" s="3">
        <v>73093745.599999994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94175974.290000007</v>
      </c>
      <c r="F52" s="3">
        <v>83675974.109999999</v>
      </c>
      <c r="G52" s="3">
        <v>29392174.199999999</v>
      </c>
      <c r="H52" s="3">
        <v>29392174.199999999</v>
      </c>
    </row>
    <row r="53" spans="2:8" ht="19.5" customHeight="1" x14ac:dyDescent="0.25">
      <c r="B53" s="12" t="s">
        <v>91</v>
      </c>
      <c r="C53" s="9" t="s">
        <v>6</v>
      </c>
      <c r="D53" s="6" t="s">
        <v>114</v>
      </c>
      <c r="E53" s="3">
        <v>19320801</v>
      </c>
      <c r="F53" s="3">
        <v>18500000</v>
      </c>
      <c r="G53" s="3">
        <v>3500000</v>
      </c>
      <c r="H53" s="3">
        <v>3500000</v>
      </c>
    </row>
    <row r="54" spans="2:8" ht="19.5" customHeight="1" x14ac:dyDescent="0.25">
      <c r="B54" s="12" t="s">
        <v>92</v>
      </c>
      <c r="C54" s="9" t="s">
        <v>6</v>
      </c>
      <c r="D54" s="6" t="s">
        <v>115</v>
      </c>
      <c r="E54" s="3">
        <v>100000000</v>
      </c>
      <c r="F54" s="3">
        <v>64108800</v>
      </c>
      <c r="G54" s="3">
        <v>0</v>
      </c>
      <c r="H54" s="3">
        <v>0</v>
      </c>
    </row>
    <row r="55" spans="2:8" ht="19.5" customHeight="1" x14ac:dyDescent="0.25">
      <c r="B55" s="12" t="s">
        <v>93</v>
      </c>
      <c r="C55" s="9" t="s">
        <v>6</v>
      </c>
      <c r="D55" s="6" t="s">
        <v>116</v>
      </c>
      <c r="E55" s="3">
        <v>50000000</v>
      </c>
      <c r="F55" s="3">
        <v>0</v>
      </c>
      <c r="G55" s="3">
        <v>0</v>
      </c>
      <c r="H55" s="3">
        <v>0</v>
      </c>
    </row>
    <row r="56" spans="2:8" ht="19.5" customHeight="1" x14ac:dyDescent="0.25">
      <c r="B56" s="12" t="s">
        <v>94</v>
      </c>
      <c r="C56" s="9" t="s">
        <v>6</v>
      </c>
      <c r="D56" s="6" t="s">
        <v>117</v>
      </c>
      <c r="E56" s="3">
        <v>20000000</v>
      </c>
      <c r="F56" s="3">
        <v>2472200</v>
      </c>
      <c r="G56" s="3">
        <v>2472200</v>
      </c>
      <c r="H56" s="3">
        <v>2472200</v>
      </c>
    </row>
    <row r="57" spans="2:8" ht="19.5" customHeight="1" x14ac:dyDescent="0.25">
      <c r="B57" s="12" t="s">
        <v>95</v>
      </c>
      <c r="C57" s="9" t="s">
        <v>6</v>
      </c>
      <c r="D57" s="6" t="s">
        <v>118</v>
      </c>
      <c r="E57" s="3">
        <v>50000000</v>
      </c>
      <c r="F57" s="3">
        <v>0</v>
      </c>
      <c r="G57" s="3">
        <v>0</v>
      </c>
      <c r="H57" s="3">
        <v>0</v>
      </c>
    </row>
    <row r="58" spans="2:8" ht="19.5" customHeight="1" x14ac:dyDescent="0.25">
      <c r="B58" s="12" t="s">
        <v>96</v>
      </c>
      <c r="C58" s="9" t="s">
        <v>6</v>
      </c>
      <c r="D58" s="6" t="s">
        <v>119</v>
      </c>
      <c r="E58" s="3">
        <v>158500000</v>
      </c>
      <c r="F58" s="3">
        <v>13665168</v>
      </c>
      <c r="G58" s="3">
        <v>13665168</v>
      </c>
      <c r="H58" s="3">
        <v>13665168</v>
      </c>
    </row>
    <row r="59" spans="2:8" ht="18.75" customHeight="1" x14ac:dyDescent="0.25">
      <c r="B59" s="13"/>
      <c r="C59" s="10"/>
      <c r="D59" s="7" t="s">
        <v>73</v>
      </c>
      <c r="E59" s="4">
        <f>SUM(E32:E58)</f>
        <v>3882996010.8099999</v>
      </c>
      <c r="F59" s="4">
        <f>SUM(F32:F58)</f>
        <v>2634401316.0300002</v>
      </c>
      <c r="G59" s="4">
        <f>SUM(G32:G58)</f>
        <v>1090630764.3400002</v>
      </c>
      <c r="H59" s="4">
        <f>SUM(H32:H58)</f>
        <v>1090630764.3400002</v>
      </c>
    </row>
    <row r="60" spans="2:8" x14ac:dyDescent="0.25">
      <c r="B60" s="12" t="s">
        <v>58</v>
      </c>
      <c r="C60" s="9" t="s">
        <v>6</v>
      </c>
      <c r="D60" s="6" t="s">
        <v>60</v>
      </c>
      <c r="E60" s="3">
        <v>14582000000</v>
      </c>
      <c r="F60" s="3">
        <v>6688248796</v>
      </c>
      <c r="G60" s="3">
        <v>1652662149.27</v>
      </c>
      <c r="H60" s="3">
        <v>1652662149.27</v>
      </c>
    </row>
    <row r="61" spans="2:8" x14ac:dyDescent="0.25">
      <c r="B61" s="12" t="s">
        <v>59</v>
      </c>
      <c r="C61" s="9" t="s">
        <v>6</v>
      </c>
      <c r="D61" s="6" t="s">
        <v>61</v>
      </c>
      <c r="E61" s="3">
        <v>98000000</v>
      </c>
      <c r="F61" s="3">
        <v>16839304</v>
      </c>
      <c r="G61" s="3">
        <v>15554352</v>
      </c>
      <c r="H61" s="3">
        <v>15554352</v>
      </c>
    </row>
    <row r="62" spans="2:8" ht="18.75" customHeight="1" x14ac:dyDescent="0.25">
      <c r="B62" s="13"/>
      <c r="C62" s="10"/>
      <c r="D62" s="7" t="s">
        <v>16</v>
      </c>
      <c r="E62" s="4">
        <f>SUM(E60:E61)</f>
        <v>14680000000</v>
      </c>
      <c r="F62" s="4">
        <f>SUM(F60:F61)</f>
        <v>6705088100</v>
      </c>
      <c r="G62" s="4">
        <f>SUM(G60:G61)</f>
        <v>1668216501.27</v>
      </c>
      <c r="H62" s="4">
        <f>SUM(H60:H61)</f>
        <v>1668216501.27</v>
      </c>
    </row>
    <row r="63" spans="2:8" ht="18.75" customHeight="1" x14ac:dyDescent="0.25">
      <c r="B63" s="12" t="s">
        <v>63</v>
      </c>
      <c r="C63" s="9" t="s">
        <v>6</v>
      </c>
      <c r="D63" s="6" t="s">
        <v>65</v>
      </c>
      <c r="E63" s="3">
        <v>1000000</v>
      </c>
      <c r="F63" s="3">
        <v>570000</v>
      </c>
      <c r="G63" s="3">
        <v>570000</v>
      </c>
      <c r="H63" s="3">
        <v>570000</v>
      </c>
    </row>
    <row r="64" spans="2:8" ht="18.75" customHeight="1" x14ac:dyDescent="0.25">
      <c r="B64" s="12" t="s">
        <v>64</v>
      </c>
      <c r="C64" s="9" t="s">
        <v>6</v>
      </c>
      <c r="D64" s="6" t="s">
        <v>66</v>
      </c>
      <c r="E64" s="3">
        <v>80000000</v>
      </c>
      <c r="F64" s="3">
        <v>0</v>
      </c>
      <c r="G64" s="3">
        <v>0</v>
      </c>
      <c r="H64" s="3">
        <v>0</v>
      </c>
    </row>
    <row r="65" spans="2:8" ht="25.5" x14ac:dyDescent="0.25">
      <c r="B65" s="13"/>
      <c r="C65" s="10"/>
      <c r="D65" s="7" t="s">
        <v>62</v>
      </c>
      <c r="E65" s="4">
        <f>SUM(E63:E64)</f>
        <v>81000000</v>
      </c>
      <c r="F65" s="4">
        <f>SUM(F63:F64)</f>
        <v>570000</v>
      </c>
      <c r="G65" s="4">
        <f>SUM(G63:G64)</f>
        <v>570000</v>
      </c>
      <c r="H65" s="4">
        <f>SUM(H63:H64)</f>
        <v>570000</v>
      </c>
    </row>
    <row r="66" spans="2:8" ht="30" customHeight="1" x14ac:dyDescent="0.25">
      <c r="B66" s="12" t="s">
        <v>67</v>
      </c>
      <c r="C66" s="9" t="s">
        <v>6</v>
      </c>
      <c r="D66" s="6" t="s">
        <v>68</v>
      </c>
      <c r="E66" s="3">
        <v>1837635773</v>
      </c>
      <c r="F66" s="3">
        <v>0</v>
      </c>
      <c r="G66" s="3">
        <v>0</v>
      </c>
      <c r="H66" s="3">
        <v>0</v>
      </c>
    </row>
    <row r="67" spans="2:8" ht="30" customHeight="1" x14ac:dyDescent="0.25">
      <c r="B67" s="12" t="s">
        <v>69</v>
      </c>
      <c r="C67" s="9" t="s">
        <v>7</v>
      </c>
      <c r="D67" s="6" t="s">
        <v>71</v>
      </c>
      <c r="E67" s="3">
        <v>31109000000</v>
      </c>
      <c r="F67" s="3">
        <v>3163816189.4200001</v>
      </c>
      <c r="G67" s="3">
        <v>1127166620.54</v>
      </c>
      <c r="H67" s="3">
        <v>1127166620.54</v>
      </c>
    </row>
    <row r="68" spans="2:8" ht="30" customHeight="1" x14ac:dyDescent="0.25">
      <c r="B68" s="12" t="s">
        <v>70</v>
      </c>
      <c r="C68" s="9" t="s">
        <v>6</v>
      </c>
      <c r="D68" s="6" t="s">
        <v>72</v>
      </c>
      <c r="E68" s="3">
        <v>150000000</v>
      </c>
      <c r="F68" s="3">
        <v>63600000</v>
      </c>
      <c r="G68" s="3">
        <v>32400000</v>
      </c>
      <c r="H68" s="3">
        <v>32400000</v>
      </c>
    </row>
    <row r="69" spans="2:8" ht="30" customHeight="1" x14ac:dyDescent="0.25">
      <c r="B69" s="12" t="s">
        <v>121</v>
      </c>
      <c r="C69" s="9" t="s">
        <v>6</v>
      </c>
      <c r="D69" s="6" t="s">
        <v>120</v>
      </c>
      <c r="E69" s="3">
        <v>834365197</v>
      </c>
      <c r="F69" s="3">
        <v>335200000</v>
      </c>
      <c r="G69" s="3">
        <v>103900000</v>
      </c>
      <c r="H69" s="3">
        <v>103900000</v>
      </c>
    </row>
    <row r="70" spans="2:8" ht="18.75" customHeight="1" x14ac:dyDescent="0.25">
      <c r="B70" s="13"/>
      <c r="C70" s="10"/>
      <c r="D70" s="7" t="s">
        <v>17</v>
      </c>
      <c r="E70" s="4">
        <f>SUM(E66:E69)</f>
        <v>33931000970</v>
      </c>
      <c r="F70" s="4">
        <f>SUM(F66:F69)</f>
        <v>3562616189.4200001</v>
      </c>
      <c r="G70" s="4">
        <f>SUM(G66:G69)</f>
        <v>1263466620.54</v>
      </c>
      <c r="H70" s="4">
        <f t="shared" ref="G70:H70" si="1">SUM(H66:H69)</f>
        <v>1263466620.54</v>
      </c>
    </row>
    <row r="71" spans="2:8" ht="18.75" customHeight="1" x14ac:dyDescent="0.25">
      <c r="B71" s="13"/>
      <c r="C71" s="10"/>
      <c r="D71" s="7"/>
      <c r="E71" s="4"/>
      <c r="F71" s="4"/>
      <c r="G71" s="4"/>
      <c r="H71" s="4"/>
    </row>
    <row r="72" spans="2:8" ht="18.75" customHeight="1" x14ac:dyDescent="0.25">
      <c r="B72" s="14"/>
      <c r="C72" s="11"/>
      <c r="D72" s="8" t="s">
        <v>18</v>
      </c>
      <c r="E72" s="5">
        <f>E31+E59+E62+E65+E70</f>
        <v>62050996980.809998</v>
      </c>
      <c r="F72" s="5">
        <f>F31+F59+F62+F65+F70</f>
        <v>16286884295.450001</v>
      </c>
      <c r="G72" s="5">
        <f>G31+G59+G62+G65+G70</f>
        <v>7406574877.1500006</v>
      </c>
      <c r="H72" s="5">
        <f>H31+H59+H62+H65+H70</f>
        <v>7406574877.1500006</v>
      </c>
    </row>
    <row r="73" spans="2:8" x14ac:dyDescent="0.25">
      <c r="E73" s="1"/>
    </row>
    <row r="74" spans="2:8" x14ac:dyDescent="0.25">
      <c r="E74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</vt:lpstr>
      <vt:lpstr>'Presup. Desagregado '!Área_de_impresión</vt:lpstr>
      <vt:lpstr>'Presup. Desagregado 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2020-11-05T16:43:52Z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