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MARZO 2020\"/>
    </mc:Choice>
  </mc:AlternateContent>
  <bookViews>
    <workbookView xWindow="-120" yWindow="-120" windowWidth="29040" windowHeight="15840"/>
  </bookViews>
  <sheets>
    <sheet name="Presup. Desagregado Ene-2019" sheetId="3" r:id="rId1"/>
  </sheets>
  <definedNames>
    <definedName name="_xlnm.Print_Area" localSheetId="0">'Presup. Desagregado Ene-2019'!$B$1:$H$70</definedName>
    <definedName name="_xlnm.Print_Titles" localSheetId="0">'Presup. Desagregado Ene-2019'!$6:$8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0" i="3" l="1"/>
  <c r="G60" i="3"/>
  <c r="H60" i="3"/>
  <c r="E60" i="3"/>
  <c r="F31" i="3"/>
  <c r="G31" i="3"/>
  <c r="H31" i="3"/>
  <c r="E31" i="3"/>
  <c r="F56" i="3"/>
  <c r="G56" i="3"/>
  <c r="H56" i="3"/>
  <c r="E56" i="3"/>
  <c r="E68" i="3" l="1"/>
  <c r="E63" i="3"/>
  <c r="F68" i="3"/>
  <c r="G68" i="3"/>
  <c r="H68" i="3"/>
  <c r="E70" i="3" l="1"/>
  <c r="G63" i="3" l="1"/>
  <c r="G70" i="3" s="1"/>
  <c r="F63" i="3"/>
  <c r="H63" i="3"/>
  <c r="H70" i="3" s="1"/>
  <c r="F70" i="3" l="1"/>
</calcChain>
</file>

<file path=xl/sharedStrings.xml><?xml version="1.0" encoding="utf-8"?>
<sst xmlns="http://schemas.openxmlformats.org/spreadsheetml/2006/main" count="180" uniqueCount="127">
  <si>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</si>
  <si>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</si>
  <si>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</si>
  <si>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</si>
  <si>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</si>
  <si>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</si>
  <si>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</si>
  <si>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</si>
  <si>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</si>
  <si>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</si>
  <si>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</si>
  <si>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</si>
  <si>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</si>
  <si>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</si>
  <si>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</si>
  <si>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</si>
  <si>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</si>
  <si>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</si>
  <si>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</si>
  <si>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</si>
  <si>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</si>
  <si>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</si>
  <si>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</si>
  <si>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</si>
  <si>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</si>
  <si>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</si>
  <si>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</si>
  <si>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</si>
  <si>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</si>
  <si>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</si>
  <si>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</si>
  <si>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</si>
  <si>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</si>
  <si>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</si>
  <si>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</si>
  <si>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</si>
  <si>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</si>
  <si>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</si>
  <si>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</si>
  <si>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</si>
  <si>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</si>
  <si>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</si>
  <si>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</si>
  <si>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</si>
  <si>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</si>
  <si>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</si>
  <si>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</si>
  <si>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</si>
  <si>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</si>
  <si>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</si>
  <si>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</si>
  <si>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</si>
  <si>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</si>
  <si>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</si>
  <si>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</si>
  <si>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</si>
  <si>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</si>
  <si>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</si>
  <si>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FONDO DE COOPERACIÓN Y ASISTENCIA INTERNACIONAL  (LEY 318 DE 1996)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</si>
  <si>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</si>
  <si>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</si>
  <si>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</si>
  <si>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</si>
  <si>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</si>
  <si>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</si>
  <si>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</si>
  <si>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</si>
  <si>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</si>
  <si>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</si>
  <si>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</si>
  <si>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</si>
  <si>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</si>
  <si>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</si>
  <si>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</si>
  <si>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</si>
  <si>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</si>
  <si>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</si>
  <si>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</si>
  <si>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</si>
  <si>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</si>
  <si>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</si>
  <si>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</si>
  <si>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</si>
  <si>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</si>
  <si>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</si>
  <si>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</si>
  <si>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</si>
  <si>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</si>
  <si>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</si>
  <si>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</si>
  <si>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</si>
  <si>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</si>
  <si>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</si>
  <si>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</si>
  <si>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</si>
  <si>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</si>
  <si>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</si>
  <si>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</si>
  <si>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</si>
  <si>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</si>
  <si>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</si>
  <si>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</si>
  <si>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</si>
  <si>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</si>
  <si>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</si>
  <si>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</si>
  <si>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</si>
  <si>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</si>
  <si>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</si>
  <si>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</si>
  <si>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</si>
  <si>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</si>
  <si>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</si>
  <si>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</si>
  <si>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</si>
  <si>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</si>
  <si>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</si>
  <si>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</si>
  <si>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</si>
  <si>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Presupuesto desagregado a 31 de Marzo de 2020</t>
  </si>
  <si>
    <t>A-02-02-01-004-005</t>
  </si>
  <si>
    <t>MAQUINARIA DE OFICINA, CONTABILIDAD E INFORMÁTICA</t>
  </si>
  <si>
    <t>A-03-02-02-137-002</t>
  </si>
  <si>
    <t>A-03-04-02-012-001</t>
  </si>
  <si>
    <t>A-03-04-02-012-002</t>
  </si>
  <si>
    <t>INCAPACIDADES (NO DE PENSIONES)</t>
  </si>
  <si>
    <t>LICENCIAS DE MATERNIDAD Y PATERNIDAD (NO DE PENSIONES)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</si>
</sst>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2"/>
  <sheetViews>
    <sheetView showGridLines="0" tabSelected="1" workbookViewId="0">
      <selection activeCell="G71" sqref="G71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119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4813053544</v>
      </c>
      <c r="F9" s="3">
        <v>1197500689</v>
      </c>
      <c r="G9" s="3">
        <v>1197500689</v>
      </c>
      <c r="H9" s="3">
        <v>1197500689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353000000</v>
      </c>
      <c r="F10" s="3">
        <v>82069292</v>
      </c>
      <c r="G10" s="3">
        <v>82069292</v>
      </c>
      <c r="H10" s="3">
        <v>82069292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1383651</v>
      </c>
      <c r="G11" s="3">
        <v>1383651</v>
      </c>
      <c r="H11" s="3">
        <v>1383651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1871943</v>
      </c>
      <c r="G12" s="3">
        <v>1871943</v>
      </c>
      <c r="H12" s="3">
        <v>1871943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11721402</v>
      </c>
      <c r="G13" s="3">
        <v>11721402</v>
      </c>
      <c r="H13" s="3">
        <v>11721402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47796778</v>
      </c>
      <c r="G14" s="3">
        <v>47796778</v>
      </c>
      <c r="H14" s="3">
        <v>47796778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4192808</v>
      </c>
      <c r="G15" s="3">
        <v>4192808</v>
      </c>
      <c r="H15" s="3">
        <v>4192808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535000000</v>
      </c>
      <c r="F16" s="3">
        <v>3134704</v>
      </c>
      <c r="G16" s="3">
        <v>3134704</v>
      </c>
      <c r="H16" s="3">
        <v>3134704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220000000</v>
      </c>
      <c r="F17" s="3">
        <v>37851129</v>
      </c>
      <c r="G17" s="3">
        <v>37851129</v>
      </c>
      <c r="H17" s="3">
        <v>37851129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152121900</v>
      </c>
      <c r="G18" s="3">
        <v>152121900</v>
      </c>
      <c r="H18" s="3">
        <v>152121900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111924400</v>
      </c>
      <c r="G19" s="3">
        <v>111924400</v>
      </c>
      <c r="H19" s="3">
        <v>111924400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118731177</v>
      </c>
      <c r="G20" s="3">
        <v>118731177</v>
      </c>
      <c r="H20" s="3">
        <v>118731177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53048400</v>
      </c>
      <c r="G21" s="3">
        <v>53048400</v>
      </c>
      <c r="H21" s="3">
        <v>53048400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6756700</v>
      </c>
      <c r="G22" s="3">
        <v>6756700</v>
      </c>
      <c r="H22" s="3">
        <v>6756700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39789800</v>
      </c>
      <c r="G23" s="3">
        <v>39789800</v>
      </c>
      <c r="H23" s="3">
        <v>39789800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6647200</v>
      </c>
      <c r="G24" s="3">
        <v>6647200</v>
      </c>
      <c r="H24" s="3">
        <v>6647200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285087491</v>
      </c>
      <c r="F25" s="3">
        <v>28530561</v>
      </c>
      <c r="G25" s="3">
        <v>28530561</v>
      </c>
      <c r="H25" s="3">
        <v>28530561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27623290</v>
      </c>
      <c r="G26" s="3">
        <v>27623290</v>
      </c>
      <c r="H26" s="3">
        <v>27623290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24104853</v>
      </c>
      <c r="F27" s="3">
        <v>4429425</v>
      </c>
      <c r="G27" s="3">
        <v>4429425</v>
      </c>
      <c r="H27" s="3">
        <v>4429425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429000000</v>
      </c>
      <c r="F28" s="3">
        <v>108904198</v>
      </c>
      <c r="G28" s="3">
        <v>108904198</v>
      </c>
      <c r="H28" s="3">
        <v>108904198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17624626</v>
      </c>
      <c r="G29" s="3">
        <v>17624626</v>
      </c>
      <c r="H29" s="3">
        <v>17624626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65612664</v>
      </c>
      <c r="F30" s="3">
        <v>0</v>
      </c>
      <c r="G30" s="3">
        <v>0</v>
      </c>
      <c r="H30" s="3">
        <v>0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 t="shared" ref="F31:H31" si="0">SUM(F9:F30)</f>
        <v>2063654073</v>
      </c>
      <c r="G31" s="4">
        <f t="shared" si="0"/>
        <v>2063654073</v>
      </c>
      <c r="H31" s="4">
        <f t="shared" si="0"/>
        <v>2063654073</v>
      </c>
    </row>
    <row r="32" spans="2:9" ht="19.5" customHeight="1" x14ac:dyDescent="0.25">
      <c r="B32" s="12" t="s">
        <v>71</v>
      </c>
      <c r="C32" s="9" t="s">
        <v>6</v>
      </c>
      <c r="D32" s="6" t="s">
        <v>94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72</v>
      </c>
      <c r="C33" s="9" t="s">
        <v>6</v>
      </c>
      <c r="D33" s="6" t="s">
        <v>95</v>
      </c>
      <c r="E33" s="3">
        <v>7500000</v>
      </c>
      <c r="F33" s="3">
        <v>0</v>
      </c>
      <c r="G33" s="3">
        <v>0</v>
      </c>
      <c r="H33" s="3">
        <v>0</v>
      </c>
    </row>
    <row r="34" spans="2:8" ht="22.5" customHeight="1" x14ac:dyDescent="0.25">
      <c r="B34" s="12" t="s">
        <v>73</v>
      </c>
      <c r="C34" s="9" t="s">
        <v>6</v>
      </c>
      <c r="D34" s="6" t="s">
        <v>96</v>
      </c>
      <c r="E34" s="3">
        <v>103000000</v>
      </c>
      <c r="F34" s="3">
        <v>2000000</v>
      </c>
      <c r="G34" s="3">
        <v>2000000</v>
      </c>
      <c r="H34" s="3">
        <v>2000000</v>
      </c>
    </row>
    <row r="35" spans="2:8" ht="25.5" customHeight="1" x14ac:dyDescent="0.25">
      <c r="B35" s="12" t="s">
        <v>74</v>
      </c>
      <c r="C35" s="9" t="s">
        <v>6</v>
      </c>
      <c r="D35" s="6" t="s">
        <v>97</v>
      </c>
      <c r="E35" s="3">
        <v>26000000</v>
      </c>
      <c r="F35" s="3">
        <v>25000000</v>
      </c>
      <c r="G35" s="3">
        <v>3658715</v>
      </c>
      <c r="H35" s="3">
        <v>3658715</v>
      </c>
    </row>
    <row r="36" spans="2:8" ht="19.5" customHeight="1" x14ac:dyDescent="0.25">
      <c r="B36" s="12" t="s">
        <v>75</v>
      </c>
      <c r="C36" s="9" t="s">
        <v>6</v>
      </c>
      <c r="D36" s="6" t="s">
        <v>98</v>
      </c>
      <c r="E36" s="3">
        <v>5000000</v>
      </c>
      <c r="F36" s="3">
        <v>1000000</v>
      </c>
      <c r="G36" s="3">
        <v>1000000</v>
      </c>
      <c r="H36" s="3">
        <v>1000000</v>
      </c>
    </row>
    <row r="37" spans="2:8" ht="19.5" customHeight="1" x14ac:dyDescent="0.25">
      <c r="B37" s="12" t="s">
        <v>76</v>
      </c>
      <c r="C37" s="9" t="s">
        <v>6</v>
      </c>
      <c r="D37" s="6" t="s">
        <v>99</v>
      </c>
      <c r="E37" s="3">
        <v>2000000</v>
      </c>
      <c r="F37" s="3">
        <v>2000000</v>
      </c>
      <c r="G37" s="3">
        <v>2000000</v>
      </c>
      <c r="H37" s="3">
        <v>2000000</v>
      </c>
    </row>
    <row r="38" spans="2:8" ht="19.5" customHeight="1" x14ac:dyDescent="0.25">
      <c r="B38" s="12" t="s">
        <v>120</v>
      </c>
      <c r="C38" s="9" t="s">
        <v>6</v>
      </c>
      <c r="D38" s="6" t="s">
        <v>121</v>
      </c>
      <c r="E38" s="3">
        <v>1228416.77</v>
      </c>
      <c r="F38" s="3">
        <v>0</v>
      </c>
      <c r="G38" s="3">
        <v>0</v>
      </c>
      <c r="H38" s="3">
        <v>0</v>
      </c>
    </row>
    <row r="39" spans="2:8" ht="19.5" customHeight="1" x14ac:dyDescent="0.25">
      <c r="B39" s="12" t="s">
        <v>77</v>
      </c>
      <c r="C39" s="9" t="s">
        <v>6</v>
      </c>
      <c r="D39" s="6" t="s">
        <v>100</v>
      </c>
      <c r="E39" s="3">
        <v>19595015.109999999</v>
      </c>
      <c r="F39" s="3">
        <v>19595015.109999999</v>
      </c>
      <c r="G39" s="3">
        <v>3186179.8</v>
      </c>
      <c r="H39" s="3">
        <v>3186179.8</v>
      </c>
    </row>
    <row r="40" spans="2:8" ht="19.5" customHeight="1" x14ac:dyDescent="0.25">
      <c r="B40" s="12" t="s">
        <v>78</v>
      </c>
      <c r="C40" s="9" t="s">
        <v>6</v>
      </c>
      <c r="D40" s="6" t="s">
        <v>101</v>
      </c>
      <c r="E40" s="3">
        <v>64133776.119999997</v>
      </c>
      <c r="F40" s="3">
        <v>27013776.120000001</v>
      </c>
      <c r="G40" s="3">
        <v>6558407</v>
      </c>
      <c r="H40" s="3">
        <v>6558407</v>
      </c>
    </row>
    <row r="41" spans="2:8" ht="19.5" customHeight="1" x14ac:dyDescent="0.25">
      <c r="B41" s="12" t="s">
        <v>79</v>
      </c>
      <c r="C41" s="9" t="s">
        <v>6</v>
      </c>
      <c r="D41" s="6" t="s">
        <v>102</v>
      </c>
      <c r="E41" s="3">
        <v>214000000</v>
      </c>
      <c r="F41" s="3">
        <v>210300000</v>
      </c>
      <c r="G41" s="3">
        <v>5489348.7400000002</v>
      </c>
      <c r="H41" s="3">
        <v>5489348.7400000002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78324569</v>
      </c>
      <c r="F42" s="3">
        <v>78324569</v>
      </c>
      <c r="G42" s="3">
        <v>13220525</v>
      </c>
      <c r="H42" s="3">
        <v>13220525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60000000</v>
      </c>
      <c r="F43" s="3">
        <v>12043560</v>
      </c>
      <c r="G43" s="3">
        <v>12043560</v>
      </c>
      <c r="H43" s="3">
        <v>12043560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205000000</v>
      </c>
      <c r="F44" s="3">
        <v>0</v>
      </c>
      <c r="G44" s="3">
        <v>0</v>
      </c>
      <c r="H44" s="3">
        <v>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1272695562</v>
      </c>
      <c r="F45" s="3">
        <v>1272695562</v>
      </c>
      <c r="G45" s="3">
        <v>417183493</v>
      </c>
      <c r="H45" s="3">
        <v>417183493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500000</v>
      </c>
      <c r="F46" s="3">
        <v>500000</v>
      </c>
      <c r="G46" s="3">
        <v>500000</v>
      </c>
      <c r="H46" s="3">
        <v>500000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1078850000</v>
      </c>
      <c r="F47" s="3">
        <v>524239193</v>
      </c>
      <c r="G47" s="3">
        <v>141179160</v>
      </c>
      <c r="H47" s="3">
        <v>137579160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244792697.52000001</v>
      </c>
      <c r="F48" s="3">
        <v>175488626</v>
      </c>
      <c r="G48" s="3">
        <v>41237144</v>
      </c>
      <c r="H48" s="3">
        <v>40416402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94175974.290000007</v>
      </c>
      <c r="F49" s="3">
        <v>83675974.109999999</v>
      </c>
      <c r="G49" s="3">
        <v>15825492.199999999</v>
      </c>
      <c r="H49" s="3">
        <v>15825492.199999999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24000000</v>
      </c>
      <c r="F50" s="3">
        <v>18500000</v>
      </c>
      <c r="G50" s="3">
        <v>3500000</v>
      </c>
      <c r="H50" s="3">
        <v>3500000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100000000</v>
      </c>
      <c r="F51" s="3">
        <v>0</v>
      </c>
      <c r="G51" s="3">
        <v>0</v>
      </c>
      <c r="H51" s="3">
        <v>0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50000000</v>
      </c>
      <c r="F52" s="3">
        <v>0</v>
      </c>
      <c r="G52" s="3">
        <v>0</v>
      </c>
      <c r="H52" s="3">
        <v>0</v>
      </c>
    </row>
    <row r="53" spans="2:8" ht="24.75" customHeight="1" x14ac:dyDescent="0.25">
      <c r="B53" s="12" t="s">
        <v>91</v>
      </c>
      <c r="C53" s="9" t="s">
        <v>6</v>
      </c>
      <c r="D53" s="6" t="s">
        <v>114</v>
      </c>
      <c r="E53" s="3">
        <v>20000000</v>
      </c>
      <c r="F53" s="3">
        <v>1166350</v>
      </c>
      <c r="G53" s="3">
        <v>1166350</v>
      </c>
      <c r="H53" s="3">
        <v>1166350</v>
      </c>
    </row>
    <row r="54" spans="2:8" ht="24.75" customHeight="1" x14ac:dyDescent="0.25">
      <c r="B54" s="12" t="s">
        <v>92</v>
      </c>
      <c r="C54" s="9" t="s">
        <v>6</v>
      </c>
      <c r="D54" s="6" t="s">
        <v>115</v>
      </c>
      <c r="E54" s="3">
        <v>50000000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158500000</v>
      </c>
      <c r="F55" s="3">
        <v>13665168</v>
      </c>
      <c r="G55" s="3">
        <v>13665168</v>
      </c>
      <c r="H55" s="3">
        <v>13665168</v>
      </c>
    </row>
    <row r="56" spans="2:8" ht="18.75" customHeight="1" x14ac:dyDescent="0.25">
      <c r="B56" s="13"/>
      <c r="C56" s="10"/>
      <c r="D56" s="7" t="s">
        <v>70</v>
      </c>
      <c r="E56" s="4">
        <f>SUM(E32:E55)</f>
        <v>3882296010.8099999</v>
      </c>
      <c r="F56" s="4">
        <f t="shared" ref="F56:H56" si="1">SUM(F32:F55)</f>
        <v>2470207793.3400002</v>
      </c>
      <c r="G56" s="4">
        <f t="shared" si="1"/>
        <v>686413542.74000001</v>
      </c>
      <c r="H56" s="4">
        <f t="shared" si="1"/>
        <v>681992800.74000001</v>
      </c>
    </row>
    <row r="57" spans="2:8" x14ac:dyDescent="0.25">
      <c r="B57" s="12" t="s">
        <v>122</v>
      </c>
      <c r="C57" s="9" t="s">
        <v>6</v>
      </c>
      <c r="D57" s="6" t="s">
        <v>58</v>
      </c>
      <c r="E57" s="3">
        <v>14582000000</v>
      </c>
      <c r="F57" s="3">
        <v>3643684119</v>
      </c>
      <c r="G57" s="3">
        <v>141072841.27000001</v>
      </c>
      <c r="H57" s="3">
        <v>141072841.27000001</v>
      </c>
    </row>
    <row r="58" spans="2:8" x14ac:dyDescent="0.25">
      <c r="B58" s="12" t="s">
        <v>123</v>
      </c>
      <c r="C58" s="9" t="s">
        <v>6</v>
      </c>
      <c r="D58" s="6" t="s">
        <v>125</v>
      </c>
      <c r="E58" s="3">
        <v>49000000</v>
      </c>
      <c r="F58" s="3">
        <v>14338867</v>
      </c>
      <c r="G58" s="3">
        <v>14338867</v>
      </c>
      <c r="H58" s="3">
        <v>14338867</v>
      </c>
    </row>
    <row r="59" spans="2:8" x14ac:dyDescent="0.25">
      <c r="B59" s="12" t="s">
        <v>124</v>
      </c>
      <c r="C59" s="9" t="s">
        <v>6</v>
      </c>
      <c r="D59" s="6" t="s">
        <v>126</v>
      </c>
      <c r="E59" s="3">
        <v>49000000</v>
      </c>
      <c r="F59" s="3">
        <v>0</v>
      </c>
      <c r="G59" s="3">
        <v>0</v>
      </c>
      <c r="H59" s="3">
        <v>0</v>
      </c>
    </row>
    <row r="60" spans="2:8" ht="18.75" customHeight="1" x14ac:dyDescent="0.25">
      <c r="B60" s="13"/>
      <c r="C60" s="10"/>
      <c r="D60" s="7" t="s">
        <v>16</v>
      </c>
      <c r="E60" s="4">
        <f>SUM(E57:E59)</f>
        <v>14680000000</v>
      </c>
      <c r="F60" s="4">
        <f t="shared" ref="F60:H60" si="2">SUM(F57:F59)</f>
        <v>3658022986</v>
      </c>
      <c r="G60" s="4">
        <f t="shared" si="2"/>
        <v>155411708.27000001</v>
      </c>
      <c r="H60" s="4">
        <f t="shared" si="2"/>
        <v>155411708.27000001</v>
      </c>
    </row>
    <row r="61" spans="2:8" ht="18.75" customHeight="1" x14ac:dyDescent="0.25">
      <c r="B61" s="12" t="s">
        <v>60</v>
      </c>
      <c r="C61" s="9" t="s">
        <v>6</v>
      </c>
      <c r="D61" s="6" t="s">
        <v>62</v>
      </c>
      <c r="E61" s="3">
        <v>1000000</v>
      </c>
      <c r="F61" s="3">
        <v>570000</v>
      </c>
      <c r="G61" s="3">
        <v>570000</v>
      </c>
      <c r="H61" s="3">
        <v>570000</v>
      </c>
    </row>
    <row r="62" spans="2:8" ht="18.75" customHeight="1" x14ac:dyDescent="0.25">
      <c r="B62" s="12" t="s">
        <v>61</v>
      </c>
      <c r="C62" s="9" t="s">
        <v>6</v>
      </c>
      <c r="D62" s="6" t="s">
        <v>63</v>
      </c>
      <c r="E62" s="3">
        <v>80000000</v>
      </c>
      <c r="F62" s="3">
        <v>0</v>
      </c>
      <c r="G62" s="3">
        <v>0</v>
      </c>
      <c r="H62" s="3">
        <v>0</v>
      </c>
    </row>
    <row r="63" spans="2:8" ht="25.5" x14ac:dyDescent="0.25">
      <c r="B63" s="13"/>
      <c r="C63" s="10"/>
      <c r="D63" s="7" t="s">
        <v>59</v>
      </c>
      <c r="E63" s="4">
        <f>SUM(E61:E62)</f>
        <v>81000000</v>
      </c>
      <c r="F63" s="4">
        <f>SUM(F61:F62)</f>
        <v>570000</v>
      </c>
      <c r="G63" s="4">
        <f>SUM(G61:G62)</f>
        <v>570000</v>
      </c>
      <c r="H63" s="4">
        <f>SUM(H61:H62)</f>
        <v>570000</v>
      </c>
    </row>
    <row r="64" spans="2:8" ht="30" customHeight="1" x14ac:dyDescent="0.25">
      <c r="B64" s="12" t="s">
        <v>64</v>
      </c>
      <c r="C64" s="9" t="s">
        <v>6</v>
      </c>
      <c r="D64" s="6" t="s">
        <v>65</v>
      </c>
      <c r="E64" s="3">
        <v>1837635773</v>
      </c>
      <c r="F64" s="3">
        <v>0</v>
      </c>
      <c r="G64" s="3">
        <v>0</v>
      </c>
      <c r="H64" s="3">
        <v>0</v>
      </c>
    </row>
    <row r="65" spans="2:8" ht="30" customHeight="1" x14ac:dyDescent="0.25">
      <c r="B65" s="12" t="s">
        <v>66</v>
      </c>
      <c r="C65" s="9" t="s">
        <v>7</v>
      </c>
      <c r="D65" s="6" t="s">
        <v>68</v>
      </c>
      <c r="E65" s="3">
        <v>31109000000</v>
      </c>
      <c r="F65" s="3">
        <v>2140090626</v>
      </c>
      <c r="G65" s="3">
        <v>899079930.53999996</v>
      </c>
      <c r="H65" s="3">
        <v>899079930.53999996</v>
      </c>
    </row>
    <row r="66" spans="2:8" ht="30" customHeight="1" x14ac:dyDescent="0.25">
      <c r="B66" s="12" t="s">
        <v>67</v>
      </c>
      <c r="C66" s="9" t="s">
        <v>6</v>
      </c>
      <c r="D66" s="6" t="s">
        <v>69</v>
      </c>
      <c r="E66" s="3">
        <v>150000000</v>
      </c>
      <c r="F66" s="3">
        <v>63600000</v>
      </c>
      <c r="G66" s="3">
        <v>5800000</v>
      </c>
      <c r="H66" s="3">
        <v>5800000</v>
      </c>
    </row>
    <row r="67" spans="2:8" ht="30" customHeight="1" x14ac:dyDescent="0.25">
      <c r="B67" s="12" t="s">
        <v>118</v>
      </c>
      <c r="C67" s="9" t="s">
        <v>6</v>
      </c>
      <c r="D67" s="6" t="s">
        <v>117</v>
      </c>
      <c r="E67" s="3">
        <v>834365197</v>
      </c>
      <c r="F67" s="3">
        <v>290100000</v>
      </c>
      <c r="G67" s="3">
        <v>31900000</v>
      </c>
      <c r="H67" s="3">
        <v>27800000</v>
      </c>
    </row>
    <row r="68" spans="2:8" ht="18.75" customHeight="1" x14ac:dyDescent="0.25">
      <c r="B68" s="13"/>
      <c r="C68" s="10"/>
      <c r="D68" s="7" t="s">
        <v>17</v>
      </c>
      <c r="E68" s="4">
        <f>SUM(E64:E67)</f>
        <v>33931000970</v>
      </c>
      <c r="F68" s="4">
        <f>SUM(F65:F67)</f>
        <v>2493790626</v>
      </c>
      <c r="G68" s="4">
        <f>SUM(G65:G67)</f>
        <v>936779930.53999996</v>
      </c>
      <c r="H68" s="4">
        <f>SUM(H65:H67)</f>
        <v>932679930.53999996</v>
      </c>
    </row>
    <row r="69" spans="2:8" ht="18.75" customHeight="1" x14ac:dyDescent="0.25">
      <c r="B69" s="13"/>
      <c r="C69" s="10"/>
      <c r="D69" s="7"/>
      <c r="E69" s="4"/>
      <c r="F69" s="4"/>
      <c r="G69" s="4"/>
      <c r="H69" s="4"/>
    </row>
    <row r="70" spans="2:8" ht="18.75" customHeight="1" x14ac:dyDescent="0.25">
      <c r="B70" s="14"/>
      <c r="C70" s="11"/>
      <c r="D70" s="8" t="s">
        <v>18</v>
      </c>
      <c r="E70" s="5">
        <f>E31+E56+E60+E63+E68</f>
        <v>62050296980.809998</v>
      </c>
      <c r="F70" s="5">
        <f>F31+F56+F60+F63+F68</f>
        <v>10686245478.34</v>
      </c>
      <c r="G70" s="5">
        <f>G31+G56+G60+G63+G68</f>
        <v>3842829254.5499997</v>
      </c>
      <c r="H70" s="5">
        <f>H31+H56+H60+H63+H68</f>
        <v>3834308512.5499997</v>
      </c>
    </row>
    <row r="71" spans="2:8" x14ac:dyDescent="0.25">
      <c r="E71" s="1"/>
    </row>
    <row r="72" spans="2:8" x14ac:dyDescent="0.25">
      <c r="E72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Ene-2019</vt:lpstr>
      <vt:lpstr>'Presup. Desagregado Ene-2019'!Área_de_impresión</vt:lpstr>
      <vt:lpstr>'Presup. Desagregado Ene-2019'!Títulos_a_imprimir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2020-11-05T13:54:41Z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