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AGOSTO 2020\"/>
    </mc:Choice>
  </mc:AlternateContent>
  <bookViews>
    <workbookView xWindow="0" yWindow="0" windowWidth="28800" windowHeight="10935"/>
  </bookViews>
  <sheets>
    <sheet name="Presup. Desagregado Ene-2019" sheetId="3" r:id="rId1"/>
  </sheets>
  <definedNames>
    <definedName name="_xlnm.Print_Area" localSheetId="0">'Presup. Desagregado Ene-2019'!$B$1:$H$73</definedName>
    <definedName name="_xlnm.Print_Titles" localSheetId="0">'Presup. Desagregado Ene-2019'!$6:$8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0" i="3" l="1"/>
  <c r="E71" i="3" l="1"/>
  <c r="E66" i="3"/>
  <c r="E63" i="3"/>
  <c r="F31" i="3"/>
  <c r="G31" i="3"/>
  <c r="H31" i="3"/>
  <c r="E31" i="3"/>
  <c r="G60" i="3"/>
  <c r="H60" i="3"/>
  <c r="E60" i="3"/>
  <c r="F71" i="3"/>
  <c r="G71" i="3"/>
  <c r="H71" i="3"/>
  <c r="E73" i="3" l="1"/>
  <c r="G63" i="3" l="1"/>
  <c r="G66" i="3"/>
  <c r="F63" i="3"/>
  <c r="F73" i="3" s="1"/>
  <c r="F66" i="3"/>
  <c r="H63" i="3"/>
  <c r="H66" i="3"/>
  <c r="H73" i="3" l="1"/>
  <c r="G73" i="3"/>
</calcChain>
</file>

<file path=xl/sharedStrings.xml><?xml version="1.0" encoding="utf-8"?>
<sst xmlns="http://schemas.openxmlformats.org/spreadsheetml/2006/main" count="189" uniqueCount="133">
  <si>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</si>
  <si>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</si>
  <si>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</si>
  <si>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</si>
  <si>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</si>
  <si>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</si>
  <si>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</si>
  <si>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</si>
  <si>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</si>
  <si>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</si>
  <si>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</si>
  <si>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</si>
  <si>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</si>
  <si>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</si>
  <si>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</si>
  <si>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</si>
  <si>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</si>
  <si>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</si>
  <si>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</si>
  <si>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</si>
  <si>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</si>
  <si>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</si>
  <si>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</si>
  <si>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</si>
  <si>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</si>
  <si>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</si>
  <si>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</si>
  <si>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</si>
  <si>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</si>
  <si>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</si>
  <si>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</si>
  <si>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</si>
  <si>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</si>
  <si>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</si>
  <si>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</si>
  <si>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</si>
  <si>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</si>
  <si>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</si>
  <si>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</si>
  <si>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</si>
  <si>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</si>
  <si>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</si>
  <si>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</si>
  <si>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</si>
  <si>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</si>
  <si>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</si>
  <si>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</si>
  <si>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</si>
  <si>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</si>
  <si>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</si>
  <si>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</si>
  <si>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</si>
  <si>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</si>
  <si>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</si>
  <si>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</si>
  <si>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</si>
  <si>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</si>
  <si>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</si>
  <si>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</si>
  <si>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</si>
  <si>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</si>
  <si>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</si>
  <si>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</si>
  <si>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</si>
  <si>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</si>
  <si>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</si>
  <si>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</si>
  <si>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</si>
  <si>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</si>
  <si>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</si>
  <si>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</si>
  <si>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</si>
  <si>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</si>
  <si>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</si>
  <si>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</si>
  <si>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</si>
  <si>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</si>
  <si>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</si>
  <si>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</si>
  <si>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</si>
  <si>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</si>
  <si>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</si>
  <si>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</si>
  <si>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</si>
  <si>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</si>
  <si>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</si>
  <si>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</si>
  <si>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</si>
  <si>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</si>
  <si>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</si>
  <si>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</si>
  <si>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</si>
  <si>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</si>
  <si>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</si>
  <si>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</si>
  <si>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</si>
  <si>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</si>
  <si>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</si>
  <si>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</si>
  <si>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</si>
  <si>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</si>
  <si>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</si>
  <si>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</si>
  <si>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</si>
  <si>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</si>
  <si>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</si>
  <si>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</si>
  <si>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</si>
  <si>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</si>
  <si>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</si>
  <si>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</si>
  <si>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</si>
  <si>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</si>
  <si>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</si>
  <si>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</si>
  <si>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</si>
  <si>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</si>
  <si>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</si>
  <si>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</si>
  <si>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</si>
  <si>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</si>
  <si>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</si>
  <si>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A-02-02-01-002-007</t>
  </si>
  <si>
    <t>A-02-02-01-003-006</t>
  </si>
  <si>
    <t>A-02-02-01-004-005</t>
  </si>
  <si>
    <t>A-02-02-01-004-006</t>
  </si>
  <si>
    <t>A-02-02-01-004-008</t>
  </si>
  <si>
    <t>ARTÍCULOS TEXTILES (EXCEPTO PRENDAS DE VESTIR)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</si>
  <si>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</si>
  <si>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</si>
  <si>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</si>
  <si>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</si>
  <si>
    <t>Presupuesto desagregado a  30 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</si>
</sst>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5"/>
  <sheetViews>
    <sheetView showGridLines="0" tabSelected="1" topLeftCell="A58" workbookViewId="0">
      <selection activeCell="J67" sqref="J67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132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4802053544</v>
      </c>
      <c r="F9" s="3">
        <v>3166307473</v>
      </c>
      <c r="G9" s="3">
        <v>3166307473</v>
      </c>
      <c r="H9" s="3">
        <v>3166307473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364000000</v>
      </c>
      <c r="F10" s="3">
        <v>226848445</v>
      </c>
      <c r="G10" s="3">
        <v>226848445</v>
      </c>
      <c r="H10" s="3">
        <v>226848445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6000000</v>
      </c>
      <c r="F11" s="3">
        <v>3939440</v>
      </c>
      <c r="G11" s="3">
        <v>3939440</v>
      </c>
      <c r="H11" s="3">
        <v>3939440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6000000</v>
      </c>
      <c r="F12" s="3">
        <v>2393069</v>
      </c>
      <c r="G12" s="3">
        <v>1875370</v>
      </c>
      <c r="H12" s="3">
        <v>1875370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240000000</v>
      </c>
      <c r="F13" s="3">
        <v>230843716</v>
      </c>
      <c r="G13" s="3">
        <v>230843716</v>
      </c>
      <c r="H13" s="3">
        <v>230843716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165000000</v>
      </c>
      <c r="F14" s="3">
        <v>112725511</v>
      </c>
      <c r="G14" s="3">
        <v>112725511</v>
      </c>
      <c r="H14" s="3">
        <v>112725511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32000000</v>
      </c>
      <c r="F15" s="3">
        <v>5793812</v>
      </c>
      <c r="G15" s="3">
        <v>5793812</v>
      </c>
      <c r="H15" s="3">
        <v>5793812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535000000</v>
      </c>
      <c r="F16" s="3">
        <v>28282183</v>
      </c>
      <c r="G16" s="3">
        <v>28282183</v>
      </c>
      <c r="H16" s="3">
        <v>28282183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220000000</v>
      </c>
      <c r="F17" s="3">
        <v>146132483</v>
      </c>
      <c r="G17" s="3">
        <v>146132483</v>
      </c>
      <c r="H17" s="3">
        <v>146132483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646000000</v>
      </c>
      <c r="F18" s="3">
        <v>421682400</v>
      </c>
      <c r="G18" s="3">
        <v>421682400</v>
      </c>
      <c r="H18" s="3">
        <v>421682400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459300000</v>
      </c>
      <c r="F19" s="3">
        <v>310867300</v>
      </c>
      <c r="G19" s="3">
        <v>310867200</v>
      </c>
      <c r="H19" s="3">
        <v>310867200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530000000</v>
      </c>
      <c r="F20" s="3">
        <v>336769305</v>
      </c>
      <c r="G20" s="3">
        <v>336769305</v>
      </c>
      <c r="H20" s="3">
        <v>336769305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245000000</v>
      </c>
      <c r="F21" s="3">
        <v>154179600</v>
      </c>
      <c r="G21" s="3">
        <v>154179600</v>
      </c>
      <c r="H21" s="3">
        <v>154179600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45000000</v>
      </c>
      <c r="F22" s="3">
        <v>18399380</v>
      </c>
      <c r="G22" s="3">
        <v>18399280</v>
      </c>
      <c r="H22" s="3">
        <v>18399280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160000000</v>
      </c>
      <c r="F23" s="3">
        <v>115652000</v>
      </c>
      <c r="G23" s="3">
        <v>115652000</v>
      </c>
      <c r="H23" s="3">
        <v>115652000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48000000</v>
      </c>
      <c r="F24" s="3">
        <v>19304800</v>
      </c>
      <c r="G24" s="3">
        <v>19304800</v>
      </c>
      <c r="H24" s="3">
        <v>19304800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285087491</v>
      </c>
      <c r="F25" s="3">
        <v>141627277</v>
      </c>
      <c r="G25" s="3">
        <v>141627277</v>
      </c>
      <c r="H25" s="3">
        <v>141627277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98329400</v>
      </c>
      <c r="F26" s="3">
        <v>70862097</v>
      </c>
      <c r="G26" s="3">
        <v>70862097</v>
      </c>
      <c r="H26" s="3">
        <v>70862097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24104853</v>
      </c>
      <c r="F27" s="3">
        <v>17211432</v>
      </c>
      <c r="G27" s="3">
        <v>17211432</v>
      </c>
      <c r="H27" s="3">
        <v>17211432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429000000</v>
      </c>
      <c r="F28" s="3">
        <v>274117740</v>
      </c>
      <c r="G28" s="3">
        <v>274117740</v>
      </c>
      <c r="H28" s="3">
        <v>274117740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70512048</v>
      </c>
      <c r="F29" s="3">
        <v>41255172</v>
      </c>
      <c r="G29" s="3">
        <v>41255172</v>
      </c>
      <c r="H29" s="3">
        <v>41255172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65612664</v>
      </c>
      <c r="F30" s="3">
        <v>34486017</v>
      </c>
      <c r="G30" s="3">
        <v>34486017</v>
      </c>
      <c r="H30" s="3">
        <v>34486017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9476000000</v>
      </c>
      <c r="F31" s="4">
        <f t="shared" ref="F31:H31" si="0">SUM(F9:F30)</f>
        <v>5879680652</v>
      </c>
      <c r="G31" s="4">
        <f t="shared" si="0"/>
        <v>5879162753</v>
      </c>
      <c r="H31" s="4">
        <f t="shared" si="0"/>
        <v>5879162753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3000000</v>
      </c>
      <c r="G32" s="3">
        <v>3000000</v>
      </c>
      <c r="H32" s="3">
        <v>3000000</v>
      </c>
    </row>
    <row r="33" spans="2:8" ht="19.5" customHeight="1" x14ac:dyDescent="0.25">
      <c r="B33" s="12" t="s">
        <v>122</v>
      </c>
      <c r="C33" s="9" t="s">
        <v>6</v>
      </c>
      <c r="D33" s="6" t="s">
        <v>127</v>
      </c>
      <c r="E33" s="3">
        <v>2000000</v>
      </c>
      <c r="F33" s="3">
        <v>1539850</v>
      </c>
      <c r="G33" s="3">
        <v>1539850</v>
      </c>
      <c r="H33" s="3">
        <v>1539850</v>
      </c>
    </row>
    <row r="34" spans="2:8" ht="22.5" customHeight="1" x14ac:dyDescent="0.25">
      <c r="B34" s="12" t="s">
        <v>75</v>
      </c>
      <c r="C34" s="9" t="s">
        <v>6</v>
      </c>
      <c r="D34" s="6" t="s">
        <v>98</v>
      </c>
      <c r="E34" s="3">
        <v>5419081.5</v>
      </c>
      <c r="F34" s="3">
        <v>5419081.5</v>
      </c>
      <c r="G34" s="3">
        <v>1806360.5</v>
      </c>
      <c r="H34" s="3">
        <v>1806360.5</v>
      </c>
    </row>
    <row r="35" spans="2:8" ht="25.5" customHeight="1" x14ac:dyDescent="0.25">
      <c r="B35" s="12" t="s">
        <v>76</v>
      </c>
      <c r="C35" s="9" t="s">
        <v>6</v>
      </c>
      <c r="D35" s="6" t="s">
        <v>99</v>
      </c>
      <c r="E35" s="3">
        <v>83756662.420000002</v>
      </c>
      <c r="F35" s="3">
        <v>23756662.420000002</v>
      </c>
      <c r="G35" s="3">
        <v>23756662.420000002</v>
      </c>
      <c r="H35" s="3">
        <v>23756662.420000002</v>
      </c>
    </row>
    <row r="36" spans="2:8" ht="19.5" customHeight="1" x14ac:dyDescent="0.25">
      <c r="B36" s="12" t="s">
        <v>77</v>
      </c>
      <c r="C36" s="9" t="s">
        <v>6</v>
      </c>
      <c r="D36" s="6" t="s">
        <v>100</v>
      </c>
      <c r="E36" s="3">
        <v>25000000</v>
      </c>
      <c r="F36" s="3">
        <v>25000000</v>
      </c>
      <c r="G36" s="3">
        <v>5095146</v>
      </c>
      <c r="H36" s="3">
        <v>5095146</v>
      </c>
    </row>
    <row r="37" spans="2:8" ht="19.5" customHeight="1" x14ac:dyDescent="0.25">
      <c r="B37" s="12" t="s">
        <v>78</v>
      </c>
      <c r="C37" s="9" t="s">
        <v>6</v>
      </c>
      <c r="D37" s="6" t="s">
        <v>101</v>
      </c>
      <c r="E37" s="3">
        <v>5274890</v>
      </c>
      <c r="F37" s="3">
        <v>1274890</v>
      </c>
      <c r="G37" s="3">
        <v>1274890</v>
      </c>
      <c r="H37" s="3">
        <v>1274890</v>
      </c>
    </row>
    <row r="38" spans="2:8" ht="19.5" customHeight="1" x14ac:dyDescent="0.25">
      <c r="B38" s="12" t="s">
        <v>123</v>
      </c>
      <c r="C38" s="9" t="s">
        <v>6</v>
      </c>
      <c r="D38" s="6" t="s">
        <v>128</v>
      </c>
      <c r="E38" s="3">
        <v>2379400</v>
      </c>
      <c r="F38" s="3">
        <v>2379400</v>
      </c>
      <c r="G38" s="3">
        <v>2379388</v>
      </c>
      <c r="H38" s="3">
        <v>2379388</v>
      </c>
    </row>
    <row r="39" spans="2:8" ht="19.5" customHeight="1" x14ac:dyDescent="0.25">
      <c r="B39" s="12" t="s">
        <v>79</v>
      </c>
      <c r="C39" s="9" t="s">
        <v>6</v>
      </c>
      <c r="D39" s="6" t="s">
        <v>102</v>
      </c>
      <c r="E39" s="3">
        <v>2666400</v>
      </c>
      <c r="F39" s="3">
        <v>2666400</v>
      </c>
      <c r="G39" s="3">
        <v>2666400</v>
      </c>
      <c r="H39" s="3">
        <v>2666400</v>
      </c>
    </row>
    <row r="40" spans="2:8" ht="19.5" customHeight="1" x14ac:dyDescent="0.25">
      <c r="B40" s="12" t="s">
        <v>124</v>
      </c>
      <c r="C40" s="9" t="s">
        <v>6</v>
      </c>
      <c r="D40" s="6" t="s">
        <v>129</v>
      </c>
      <c r="E40" s="3">
        <v>1228416.77</v>
      </c>
      <c r="F40" s="3">
        <v>1228416.77</v>
      </c>
      <c r="G40" s="3">
        <v>1228416.77</v>
      </c>
      <c r="H40" s="3">
        <v>1228416.77</v>
      </c>
    </row>
    <row r="41" spans="2:8" ht="19.5" customHeight="1" x14ac:dyDescent="0.25">
      <c r="B41" s="12" t="s">
        <v>125</v>
      </c>
      <c r="C41" s="9" t="s">
        <v>6</v>
      </c>
      <c r="D41" s="6" t="s">
        <v>130</v>
      </c>
      <c r="E41" s="3">
        <v>1256700</v>
      </c>
      <c r="F41" s="3">
        <v>1256700</v>
      </c>
      <c r="G41" s="3">
        <v>1256700</v>
      </c>
      <c r="H41" s="3">
        <v>1256700</v>
      </c>
    </row>
    <row r="42" spans="2:8" ht="19.5" customHeight="1" x14ac:dyDescent="0.25">
      <c r="B42" s="12" t="s">
        <v>126</v>
      </c>
      <c r="C42" s="9" t="s">
        <v>6</v>
      </c>
      <c r="D42" s="6" t="s">
        <v>131</v>
      </c>
      <c r="E42" s="3">
        <v>575000</v>
      </c>
      <c r="F42" s="3">
        <v>575000</v>
      </c>
      <c r="G42" s="3">
        <v>575000</v>
      </c>
      <c r="H42" s="3">
        <v>575000</v>
      </c>
    </row>
    <row r="43" spans="2:8" ht="19.5" customHeight="1" x14ac:dyDescent="0.25">
      <c r="B43" s="12" t="s">
        <v>80</v>
      </c>
      <c r="C43" s="9" t="s">
        <v>6</v>
      </c>
      <c r="D43" s="6" t="s">
        <v>103</v>
      </c>
      <c r="E43" s="3">
        <v>19595015.109999999</v>
      </c>
      <c r="F43" s="3">
        <v>19595015.109999999</v>
      </c>
      <c r="G43" s="3">
        <v>11390599.800000001</v>
      </c>
      <c r="H43" s="3">
        <v>11390599.800000001</v>
      </c>
    </row>
    <row r="44" spans="2:8" ht="19.5" customHeight="1" x14ac:dyDescent="0.25">
      <c r="B44" s="12" t="s">
        <v>81</v>
      </c>
      <c r="C44" s="9" t="s">
        <v>6</v>
      </c>
      <c r="D44" s="6" t="s">
        <v>104</v>
      </c>
      <c r="E44" s="3">
        <v>45940776.119999997</v>
      </c>
      <c r="F44" s="3">
        <v>27320776.120000001</v>
      </c>
      <c r="G44" s="3">
        <v>9163147</v>
      </c>
      <c r="H44" s="3">
        <v>9163147</v>
      </c>
    </row>
    <row r="45" spans="2:8" ht="19.5" customHeight="1" x14ac:dyDescent="0.25">
      <c r="B45" s="12" t="s">
        <v>82</v>
      </c>
      <c r="C45" s="9" t="s">
        <v>6</v>
      </c>
      <c r="D45" s="6" t="s">
        <v>105</v>
      </c>
      <c r="E45" s="3">
        <v>210342800</v>
      </c>
      <c r="F45" s="3">
        <v>210342800</v>
      </c>
      <c r="G45" s="3">
        <v>7585820.7400000002</v>
      </c>
      <c r="H45" s="3">
        <v>7585820.7400000002</v>
      </c>
    </row>
    <row r="46" spans="2:8" ht="19.5" customHeight="1" x14ac:dyDescent="0.25">
      <c r="B46" s="12" t="s">
        <v>83</v>
      </c>
      <c r="C46" s="9" t="s">
        <v>6</v>
      </c>
      <c r="D46" s="6" t="s">
        <v>106</v>
      </c>
      <c r="E46" s="3">
        <v>78324569</v>
      </c>
      <c r="F46" s="3">
        <v>78324569</v>
      </c>
      <c r="G46" s="3">
        <v>37942725</v>
      </c>
      <c r="H46" s="3">
        <v>37942725</v>
      </c>
    </row>
    <row r="47" spans="2:8" ht="19.5" customHeight="1" x14ac:dyDescent="0.25">
      <c r="B47" s="12" t="s">
        <v>84</v>
      </c>
      <c r="C47" s="9" t="s">
        <v>6</v>
      </c>
      <c r="D47" s="6" t="s">
        <v>107</v>
      </c>
      <c r="E47" s="3">
        <v>60000000</v>
      </c>
      <c r="F47" s="3">
        <v>28914990</v>
      </c>
      <c r="G47" s="3">
        <v>28914990</v>
      </c>
      <c r="H47" s="3">
        <v>28914990</v>
      </c>
    </row>
    <row r="48" spans="2:8" ht="19.5" customHeight="1" x14ac:dyDescent="0.25">
      <c r="B48" s="12" t="s">
        <v>85</v>
      </c>
      <c r="C48" s="9" t="s">
        <v>6</v>
      </c>
      <c r="D48" s="6" t="s">
        <v>108</v>
      </c>
      <c r="E48" s="3">
        <v>334000000</v>
      </c>
      <c r="F48" s="3">
        <v>72965841</v>
      </c>
      <c r="G48" s="3">
        <v>72965841</v>
      </c>
      <c r="H48" s="3">
        <v>72965841</v>
      </c>
    </row>
    <row r="49" spans="2:8" ht="19.5" customHeight="1" x14ac:dyDescent="0.25">
      <c r="B49" s="12" t="s">
        <v>86</v>
      </c>
      <c r="C49" s="9" t="s">
        <v>6</v>
      </c>
      <c r="D49" s="6" t="s">
        <v>109</v>
      </c>
      <c r="E49" s="3">
        <v>1272695562</v>
      </c>
      <c r="F49" s="3">
        <v>1272695562</v>
      </c>
      <c r="G49" s="3">
        <v>840620881</v>
      </c>
      <c r="H49" s="3">
        <v>840620881</v>
      </c>
    </row>
    <row r="50" spans="2:8" ht="19.5" customHeight="1" x14ac:dyDescent="0.25">
      <c r="B50" s="12" t="s">
        <v>87</v>
      </c>
      <c r="C50" s="9" t="s">
        <v>6</v>
      </c>
      <c r="D50" s="6" t="s">
        <v>110</v>
      </c>
      <c r="E50" s="3">
        <v>500000</v>
      </c>
      <c r="F50" s="3">
        <v>500000</v>
      </c>
      <c r="G50" s="3">
        <v>500000</v>
      </c>
      <c r="H50" s="3">
        <v>500000</v>
      </c>
    </row>
    <row r="51" spans="2:8" ht="23.25" customHeight="1" x14ac:dyDescent="0.25">
      <c r="B51" s="12" t="s">
        <v>88</v>
      </c>
      <c r="C51" s="9" t="s">
        <v>6</v>
      </c>
      <c r="D51" s="6" t="s">
        <v>111</v>
      </c>
      <c r="E51" s="3">
        <v>1102540768</v>
      </c>
      <c r="F51" s="3">
        <v>677418061</v>
      </c>
      <c r="G51" s="3">
        <v>502361202</v>
      </c>
      <c r="H51" s="3">
        <v>502361202</v>
      </c>
    </row>
    <row r="52" spans="2:8" ht="24.75" customHeight="1" x14ac:dyDescent="0.25">
      <c r="B52" s="12" t="s">
        <v>89</v>
      </c>
      <c r="C52" s="9" t="s">
        <v>6</v>
      </c>
      <c r="D52" s="6" t="s">
        <v>112</v>
      </c>
      <c r="E52" s="3">
        <v>224413958</v>
      </c>
      <c r="F52" s="3">
        <v>191029008</v>
      </c>
      <c r="G52" s="3">
        <v>120828292</v>
      </c>
      <c r="H52" s="3">
        <v>120828292</v>
      </c>
    </row>
    <row r="53" spans="2:8" ht="19.5" customHeight="1" x14ac:dyDescent="0.25">
      <c r="B53" s="12" t="s">
        <v>90</v>
      </c>
      <c r="C53" s="9" t="s">
        <v>6</v>
      </c>
      <c r="D53" s="6" t="s">
        <v>113</v>
      </c>
      <c r="E53" s="3">
        <v>94175974.290000007</v>
      </c>
      <c r="F53" s="3">
        <v>90675974.109999999</v>
      </c>
      <c r="G53" s="3">
        <v>56742197.200000003</v>
      </c>
      <c r="H53" s="3">
        <v>56742197.200000003</v>
      </c>
    </row>
    <row r="54" spans="2:8" ht="19.5" customHeight="1" x14ac:dyDescent="0.25">
      <c r="B54" s="12" t="s">
        <v>91</v>
      </c>
      <c r="C54" s="9" t="s">
        <v>6</v>
      </c>
      <c r="D54" s="6" t="s">
        <v>114</v>
      </c>
      <c r="E54" s="3">
        <v>18500000</v>
      </c>
      <c r="F54" s="3">
        <v>18500000</v>
      </c>
      <c r="G54" s="3">
        <v>3500000</v>
      </c>
      <c r="H54" s="3">
        <v>3500000</v>
      </c>
    </row>
    <row r="55" spans="2:8" ht="19.5" customHeight="1" x14ac:dyDescent="0.25">
      <c r="B55" s="12" t="s">
        <v>92</v>
      </c>
      <c r="C55" s="9" t="s">
        <v>6</v>
      </c>
      <c r="D55" s="6" t="s">
        <v>115</v>
      </c>
      <c r="E55" s="3">
        <v>100000000</v>
      </c>
      <c r="F55" s="3">
        <v>64108800</v>
      </c>
      <c r="G55" s="3">
        <v>29383200</v>
      </c>
      <c r="H55" s="3">
        <v>29383200</v>
      </c>
    </row>
    <row r="56" spans="2:8" ht="19.5" customHeight="1" x14ac:dyDescent="0.25">
      <c r="B56" s="12" t="s">
        <v>93</v>
      </c>
      <c r="C56" s="9" t="s">
        <v>6</v>
      </c>
      <c r="D56" s="6" t="s">
        <v>116</v>
      </c>
      <c r="E56" s="3">
        <v>50000000</v>
      </c>
      <c r="F56" s="3">
        <v>22755098</v>
      </c>
      <c r="G56" s="3">
        <v>0</v>
      </c>
      <c r="H56" s="3">
        <v>0</v>
      </c>
    </row>
    <row r="57" spans="2:8" ht="19.5" customHeight="1" x14ac:dyDescent="0.25">
      <c r="B57" s="12" t="s">
        <v>94</v>
      </c>
      <c r="C57" s="9" t="s">
        <v>6</v>
      </c>
      <c r="D57" s="6" t="s">
        <v>117</v>
      </c>
      <c r="E57" s="3">
        <v>20000000</v>
      </c>
      <c r="F57" s="3">
        <v>3614030</v>
      </c>
      <c r="G57" s="3">
        <v>3614030</v>
      </c>
      <c r="H57" s="3">
        <v>3614030</v>
      </c>
    </row>
    <row r="58" spans="2:8" ht="19.5" customHeight="1" x14ac:dyDescent="0.25">
      <c r="B58" s="12" t="s">
        <v>95</v>
      </c>
      <c r="C58" s="9" t="s">
        <v>6</v>
      </c>
      <c r="D58" s="6" t="s">
        <v>118</v>
      </c>
      <c r="E58" s="3">
        <v>50000000</v>
      </c>
      <c r="F58" s="3">
        <v>41154200</v>
      </c>
      <c r="G58" s="3">
        <v>0</v>
      </c>
      <c r="H58" s="3">
        <v>0</v>
      </c>
    </row>
    <row r="59" spans="2:8" ht="19.5" customHeight="1" x14ac:dyDescent="0.25">
      <c r="B59" s="12" t="s">
        <v>96</v>
      </c>
      <c r="C59" s="9" t="s">
        <v>6</v>
      </c>
      <c r="D59" s="6" t="s">
        <v>119</v>
      </c>
      <c r="E59" s="3">
        <v>31665168</v>
      </c>
      <c r="F59" s="3">
        <v>13665168</v>
      </c>
      <c r="G59" s="3">
        <v>13665168</v>
      </c>
      <c r="H59" s="3">
        <v>13665168</v>
      </c>
    </row>
    <row r="60" spans="2:8" ht="18.75" customHeight="1" x14ac:dyDescent="0.25">
      <c r="B60" s="13"/>
      <c r="C60" s="10"/>
      <c r="D60" s="7" t="s">
        <v>73</v>
      </c>
      <c r="E60" s="4">
        <f>SUM(E32:E59)</f>
        <v>3845251141.21</v>
      </c>
      <c r="F60" s="4">
        <f>SUM(F32:F59)</f>
        <v>2901676293.0300002</v>
      </c>
      <c r="G60" s="4">
        <f>SUM(G32:G59)</f>
        <v>1783756907.4300001</v>
      </c>
      <c r="H60" s="4">
        <f>SUM(H32:H59)</f>
        <v>1783756907.4300001</v>
      </c>
    </row>
    <row r="61" spans="2:8" x14ac:dyDescent="0.25">
      <c r="B61" s="12" t="s">
        <v>58</v>
      </c>
      <c r="C61" s="9" t="s">
        <v>6</v>
      </c>
      <c r="D61" s="6" t="s">
        <v>60</v>
      </c>
      <c r="E61" s="3">
        <v>14582000000</v>
      </c>
      <c r="F61" s="3">
        <v>9536811369</v>
      </c>
      <c r="G61" s="3">
        <v>3289179329.27</v>
      </c>
      <c r="H61" s="3">
        <v>3289179329.27</v>
      </c>
    </row>
    <row r="62" spans="2:8" x14ac:dyDescent="0.25">
      <c r="B62" s="12" t="s">
        <v>59</v>
      </c>
      <c r="C62" s="9" t="s">
        <v>6</v>
      </c>
      <c r="D62" s="6" t="s">
        <v>61</v>
      </c>
      <c r="E62" s="3">
        <v>98000000</v>
      </c>
      <c r="F62" s="3">
        <v>20734691</v>
      </c>
      <c r="G62" s="3">
        <v>12943850</v>
      </c>
      <c r="H62" s="3">
        <v>12943850</v>
      </c>
    </row>
    <row r="63" spans="2:8" ht="18.75" customHeight="1" x14ac:dyDescent="0.25">
      <c r="B63" s="13"/>
      <c r="C63" s="10"/>
      <c r="D63" s="7" t="s">
        <v>16</v>
      </c>
      <c r="E63" s="4">
        <f>SUM(E61:E62)</f>
        <v>14680000000</v>
      </c>
      <c r="F63" s="4">
        <f>SUM(F61:F62)</f>
        <v>9557546060</v>
      </c>
      <c r="G63" s="4">
        <f>SUM(G61:G62)</f>
        <v>3302123179.27</v>
      </c>
      <c r="H63" s="4">
        <f>SUM(H61:H62)</f>
        <v>3302123179.27</v>
      </c>
    </row>
    <row r="64" spans="2:8" ht="18.75" customHeight="1" x14ac:dyDescent="0.25">
      <c r="B64" s="12" t="s">
        <v>63</v>
      </c>
      <c r="C64" s="9" t="s">
        <v>6</v>
      </c>
      <c r="D64" s="6" t="s">
        <v>65</v>
      </c>
      <c r="E64" s="3">
        <v>1000000</v>
      </c>
      <c r="F64" s="3">
        <v>570000</v>
      </c>
      <c r="G64" s="3">
        <v>570000</v>
      </c>
      <c r="H64" s="3">
        <v>570000</v>
      </c>
    </row>
    <row r="65" spans="2:8" ht="18.75" customHeight="1" x14ac:dyDescent="0.25">
      <c r="B65" s="12" t="s">
        <v>64</v>
      </c>
      <c r="C65" s="9" t="s">
        <v>6</v>
      </c>
      <c r="D65" s="6" t="s">
        <v>66</v>
      </c>
      <c r="E65" s="3">
        <v>80000000</v>
      </c>
      <c r="F65" s="3">
        <v>0</v>
      </c>
      <c r="G65" s="3">
        <v>0</v>
      </c>
      <c r="H65" s="3">
        <v>0</v>
      </c>
    </row>
    <row r="66" spans="2:8" ht="25.5" x14ac:dyDescent="0.25">
      <c r="B66" s="13"/>
      <c r="C66" s="10"/>
      <c r="D66" s="7" t="s">
        <v>62</v>
      </c>
      <c r="E66" s="4">
        <f>SUM(E64:E65)</f>
        <v>81000000</v>
      </c>
      <c r="F66" s="4">
        <f>SUM(F64:F65)</f>
        <v>570000</v>
      </c>
      <c r="G66" s="4">
        <f>SUM(G64:G65)</f>
        <v>570000</v>
      </c>
      <c r="H66" s="4">
        <f>SUM(H64:H65)</f>
        <v>570000</v>
      </c>
    </row>
    <row r="67" spans="2:8" ht="30" customHeight="1" x14ac:dyDescent="0.25">
      <c r="B67" s="12" t="s">
        <v>67</v>
      </c>
      <c r="C67" s="9" t="s">
        <v>6</v>
      </c>
      <c r="D67" s="6" t="s">
        <v>68</v>
      </c>
      <c r="E67" s="3">
        <v>1937635773</v>
      </c>
      <c r="F67" s="3">
        <v>1206430810</v>
      </c>
      <c r="G67" s="3">
        <v>839144648</v>
      </c>
      <c r="H67" s="3">
        <v>839144648</v>
      </c>
    </row>
    <row r="68" spans="2:8" ht="30" customHeight="1" x14ac:dyDescent="0.25">
      <c r="B68" s="12" t="s">
        <v>69</v>
      </c>
      <c r="C68" s="9" t="s">
        <v>7</v>
      </c>
      <c r="D68" s="6" t="s">
        <v>71</v>
      </c>
      <c r="E68" s="3">
        <v>31109000000</v>
      </c>
      <c r="F68" s="3">
        <v>6456856964.25</v>
      </c>
      <c r="G68" s="3">
        <v>2226305933.5500002</v>
      </c>
      <c r="H68" s="3">
        <v>2226305933.5500002</v>
      </c>
    </row>
    <row r="69" spans="2:8" ht="30" customHeight="1" x14ac:dyDescent="0.25">
      <c r="B69" s="12" t="s">
        <v>70</v>
      </c>
      <c r="C69" s="9" t="s">
        <v>6</v>
      </c>
      <c r="D69" s="6" t="s">
        <v>72</v>
      </c>
      <c r="E69" s="3">
        <v>150000000</v>
      </c>
      <c r="F69" s="3">
        <v>125600000</v>
      </c>
      <c r="G69" s="3">
        <v>76400000</v>
      </c>
      <c r="H69" s="3">
        <v>76400000</v>
      </c>
    </row>
    <row r="70" spans="2:8" ht="30" customHeight="1" x14ac:dyDescent="0.25">
      <c r="B70" s="12" t="s">
        <v>121</v>
      </c>
      <c r="C70" s="9" t="s">
        <v>6</v>
      </c>
      <c r="D70" s="6" t="s">
        <v>120</v>
      </c>
      <c r="E70" s="3">
        <v>904365197</v>
      </c>
      <c r="F70" s="3">
        <v>397000000</v>
      </c>
      <c r="G70" s="3">
        <v>211900000</v>
      </c>
      <c r="H70" s="3">
        <v>211900000</v>
      </c>
    </row>
    <row r="71" spans="2:8" ht="18.75" customHeight="1" x14ac:dyDescent="0.25">
      <c r="B71" s="13"/>
      <c r="C71" s="10"/>
      <c r="D71" s="7" t="s">
        <v>17</v>
      </c>
      <c r="E71" s="4">
        <f>SUM(E67:E70)</f>
        <v>34101000970</v>
      </c>
      <c r="F71" s="4">
        <f>SUM(F67:F70)</f>
        <v>8185887774.25</v>
      </c>
      <c r="G71" s="4">
        <f t="shared" ref="G71:H71" si="1">SUM(G67:G70)</f>
        <v>3353750581.5500002</v>
      </c>
      <c r="H71" s="4">
        <f t="shared" si="1"/>
        <v>3353750581.5500002</v>
      </c>
    </row>
    <row r="72" spans="2:8" ht="18.75" customHeight="1" x14ac:dyDescent="0.25">
      <c r="B72" s="13"/>
      <c r="C72" s="10"/>
      <c r="D72" s="7"/>
      <c r="E72" s="4"/>
      <c r="F72" s="4"/>
      <c r="G72" s="4"/>
      <c r="H72" s="4"/>
    </row>
    <row r="73" spans="2:8" ht="18.75" customHeight="1" x14ac:dyDescent="0.25">
      <c r="B73" s="14"/>
      <c r="C73" s="11"/>
      <c r="D73" s="8" t="s">
        <v>18</v>
      </c>
      <c r="E73" s="5">
        <f>E31+E60+E63+E66+E71</f>
        <v>62183252111.209999</v>
      </c>
      <c r="F73" s="5">
        <f>F31+F60+F63+F66+F71</f>
        <v>26525360779.279999</v>
      </c>
      <c r="G73" s="5">
        <f>G31+G60+G63+G66+G71</f>
        <v>14319363421.25</v>
      </c>
      <c r="H73" s="5">
        <f>H31+H60+H63+H66+H71</f>
        <v>14319363421.25</v>
      </c>
    </row>
    <row r="74" spans="2:8" x14ac:dyDescent="0.25">
      <c r="E74" s="1"/>
    </row>
    <row r="75" spans="2:8" x14ac:dyDescent="0.25">
      <c r="E75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Ene-2019</vt:lpstr>
      <vt:lpstr>'Presup. Desagregado Ene-2019'!Área_de_impresión</vt:lpstr>
      <vt:lpstr>'Presup. Desagregado Ene-2019'!Títulos_a_imprimir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2020-11-13T17:42:11Z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